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8.1.41\Department Data\BACK OFFICE\Prateek\Monthly Report NPS Trust\FY 23-24\Aug 2023\"/>
    </mc:Choice>
  </mc:AlternateContent>
  <xr:revisionPtr revIDLastSave="0" documentId="13_ncr:1_{BAEB99D6-6D55-4BD9-98DE-11A9E32E6821}" xr6:coauthVersionLast="47" xr6:coauthVersionMax="47" xr10:uidLastSave="{00000000-0000-0000-0000-000000000000}"/>
  <bookViews>
    <workbookView xWindow="-120" yWindow="-120" windowWidth="20730" windowHeight="11160" firstSheet="8" activeTab="12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2" i="14" l="1"/>
  <c r="B60" i="12"/>
  <c r="B463" i="11"/>
  <c r="B755" i="10"/>
  <c r="B319" i="9"/>
  <c r="B128" i="8"/>
  <c r="B142" i="7"/>
  <c r="B234" i="5"/>
  <c r="B304" i="4"/>
  <c r="B1034" i="2"/>
  <c r="B848" i="1"/>
</calcChain>
</file>

<file path=xl/sharedStrings.xml><?xml version="1.0" encoding="utf-8"?>
<sst xmlns="http://schemas.openxmlformats.org/spreadsheetml/2006/main" count="15193" uniqueCount="2739">
  <si>
    <t/>
  </si>
  <si>
    <t>Pension Fund Manager Name : SBI PENSIONS FUNDS PVT.LTD.</t>
  </si>
  <si>
    <t>Name Of Scheme : NPS TRUST- A/C SBI PENSION FUND SCHEME - CENTRAL GOVT</t>
  </si>
  <si>
    <t>Portfolio Statements as on: 31-08-2023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</si>
  <si>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</si>
  <si>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</si>
  <si>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</si>
  <si>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</si>
  <si>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</si>
  <si>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</si>
  <si>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</si>
  <si>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</si>
  <si>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</si>
  <si>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</si>
  <si>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EICHER MOTORS LIMITED</t>
  </si>
  <si>
    <t>INE066A01021</t>
  </si>
  <si>
    <t>Automobiles - LCVs/HCVs</t>
  </si>
  <si>
    <t>TATA MOTORS LIMITED</t>
  </si>
  <si>
    <t>INE155A01022</t>
  </si>
  <si>
    <t>ASHOK LEYLAND LIMITED</t>
  </si>
  <si>
    <t>INE208A01029</t>
  </si>
  <si>
    <t>MARUTI EQUITY</t>
  </si>
  <si>
    <t>INE585B01010</t>
  </si>
  <si>
    <t>Automobiles - passenger cars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</si>
  <si>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</si>
  <si>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</si>
  <si>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</si>
  <si>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</si>
  <si>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</si>
  <si>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</si>
  <si>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HDFC BANK LTD.</t>
  </si>
  <si>
    <t>INE040A01034</t>
  </si>
  <si>
    <t>Banks - Private Sector</t>
  </si>
  <si>
    <t>ICICI EQUITY</t>
  </si>
  <si>
    <t>INE090A01021</t>
  </si>
  <si>
    <t>INDUSIND BANK LIMITED</t>
  </si>
  <si>
    <t>INE095A01012</t>
  </si>
  <si>
    <t>KOTAK BANK EQUITY</t>
  </si>
  <si>
    <t>INE237A01028</t>
  </si>
  <si>
    <t>AXIS BANK EQUITY</t>
  </si>
  <si>
    <t>INE238A01034</t>
  </si>
  <si>
    <t>BANK OF BARODA</t>
  </si>
  <si>
    <t>INE028A01039</t>
  </si>
  <si>
    <t>Banks - Public Sector</t>
  </si>
  <si>
    <t>STATE BANK OF INDIA EQUITY</t>
  </si>
  <si>
    <t>INE062A01020</t>
  </si>
  <si>
    <t>ULTRATECH CEMENT LIMITED</t>
  </si>
  <si>
    <t>INE481G01011</t>
  </si>
  <si>
    <t>Cement - Major - North India</t>
  </si>
  <si>
    <t>ACC LTD.</t>
  </si>
  <si>
    <t>INE012A01025</t>
  </si>
  <si>
    <t>AMBUJA CEMENTS LTD</t>
  </si>
  <si>
    <t>INE079A01024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</si>
  <si>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</si>
  <si>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</si>
  <si>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</si>
  <si>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</si>
  <si>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</si>
  <si>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</si>
  <si>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</si>
  <si>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</si>
  <si>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LTI MINDTREE</t>
  </si>
  <si>
    <t>INE214T01019</t>
  </si>
  <si>
    <t>TATA CONSULTANCY LIMITED</t>
  </si>
  <si>
    <t>INE467B01029</t>
  </si>
  <si>
    <t>TECH MAHINDRA LIMITED</t>
  </si>
  <si>
    <t>INE669C01036</t>
  </si>
  <si>
    <t>UNITED SPIRITS LIMITED</t>
  </si>
  <si>
    <t>INE854D01024</t>
  </si>
  <si>
    <t>Distilleries</t>
  </si>
  <si>
    <t>SIEMENS LIMITED</t>
  </si>
  <si>
    <t>INE003A01024</t>
  </si>
  <si>
    <t>Electric Equipment - General - Large</t>
  </si>
  <si>
    <t>HAVELLS INDIA PVT</t>
  </si>
  <si>
    <t>INE176B01034</t>
  </si>
  <si>
    <t>Electric Equipment - Switchgears/Relays/Circuits</t>
  </si>
  <si>
    <t>POLYCAB INDIA LTD</t>
  </si>
  <si>
    <t>INE455K01017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</si>
  <si>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</si>
  <si>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</si>
  <si>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</si>
  <si>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</si>
  <si>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</si>
  <si>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</si>
  <si>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</si>
  <si>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</si>
  <si>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</si>
  <si>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CHOLAMANDALAM INVESTMENT AND FINANCE COMPANY LIMITED</t>
  </si>
  <si>
    <t>INE121A01024</t>
  </si>
  <si>
    <t>Finance - Large</t>
  </si>
  <si>
    <t>MUTHOOT FINANCE LTD.</t>
  </si>
  <si>
    <t>INE414G01012</t>
  </si>
  <si>
    <t>JIO FINANCIAL SERVICES</t>
  </si>
  <si>
    <t>INE758E01017</t>
  </si>
  <si>
    <t>BAJAJ FINSERV LIMITED</t>
  </si>
  <si>
    <t>INE918I01026</t>
  </si>
  <si>
    <t>BAJAJ FINANCE LIMITED</t>
  </si>
  <si>
    <t>INE296A01024</t>
  </si>
  <si>
    <t>Finance - Medium</t>
  </si>
  <si>
    <t>RURAL ELECTRIFICATION CORPORATION LIMITED</t>
  </si>
  <si>
    <t>INE020B01018</t>
  </si>
  <si>
    <t>Finance - Term-Lending Institutions</t>
  </si>
  <si>
    <t>BRITANNIA INDUSTRIES LIMITED</t>
  </si>
  <si>
    <t>INE216A01030</t>
  </si>
  <si>
    <t>Food And Dairy Products - Multinational</t>
  </si>
  <si>
    <t>NESTLE (I) LTD</t>
  </si>
  <si>
    <t>INE239A01016</t>
  </si>
  <si>
    <t>TATA CONSUMER PRODUCTS</t>
  </si>
  <si>
    <t>INE192A01025</t>
  </si>
  <si>
    <t>BHARAT FORGE LIMITED</t>
  </si>
  <si>
    <t>INE465A01025</t>
  </si>
  <si>
    <t>Forgings - Large</t>
  </si>
  <si>
    <t>GAS AUTHORITY OF INDIA LIMITED</t>
  </si>
  <si>
    <t>INE129A01019</t>
  </si>
  <si>
    <t>Gas Distribution</t>
  </si>
  <si>
    <t>HDFC LIFE INSURANCE CO LTD</t>
  </si>
  <si>
    <t>INE795G01014</t>
  </si>
  <si>
    <t>Miscellaneous - Medium / Small</t>
  </si>
  <si>
    <t>SBI LIFE INSURANCE CO LTD</t>
  </si>
  <si>
    <t>INE123W01016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</si>
  <si>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</si>
  <si>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</si>
  <si>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</si>
  <si>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</si>
  <si>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</si>
  <si>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</si>
  <si>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DABUR</t>
  </si>
  <si>
    <t>INE016A01026</t>
  </si>
  <si>
    <t>Personal Care - Indian - Large</t>
  </si>
  <si>
    <t>GODREJ CONSUMER PRODUCTS</t>
  </si>
  <si>
    <t>INE102D01028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</si>
  <si>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</si>
  <si>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</si>
  <si>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</si>
  <si>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</si>
  <si>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</si>
  <si>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</si>
  <si>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CIPLA</t>
  </si>
  <si>
    <t>INE059A01026</t>
  </si>
  <si>
    <t>Pharmaceuticals - Indian - Bulk Drugs &amp; Formln Lrg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</si>
  <si>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</si>
  <si>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</si>
  <si>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</si>
  <si>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</si>
  <si>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</si>
  <si>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</si>
  <si>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APOLLO HOSPITALS ENTERPRISE LTD</t>
  </si>
  <si>
    <t>INE437A01024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</si>
  <si>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</si>
  <si>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</si>
  <si>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</si>
  <si>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</si>
  <si>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</si>
  <si>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</si>
  <si>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</si>
  <si>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</si>
  <si>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</si>
  <si>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</si>
  <si>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</si>
  <si>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</si>
  <si>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</si>
  <si>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</si>
  <si>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</si>
  <si>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JINDAL STEEL &amp; POWER LIMITED</t>
  </si>
  <si>
    <t>INE749A01030</t>
  </si>
  <si>
    <t>Steel - Sponge Iron</t>
  </si>
  <si>
    <t>BHARTIARTL EQUITY</t>
  </si>
  <si>
    <t>INE397D01024</t>
  </si>
  <si>
    <t>Telecommunications - Service Provider</t>
  </si>
  <si>
    <t>TITAN EQUITY</t>
  </si>
  <si>
    <t>INE280A01028</t>
  </si>
  <si>
    <t>DIAMOND CUTTING / JEWELLERY - LARGE</t>
  </si>
  <si>
    <t>ASTRAL LTD</t>
  </si>
  <si>
    <t>INE006I01046</t>
  </si>
  <si>
    <t>Plastic Products - Industrial</t>
  </si>
  <si>
    <t>CONTAINER CORPORATION OF INDIA LTD</t>
  </si>
  <si>
    <t>INE111A01025</t>
  </si>
  <si>
    <t>LIFE INSURANCE CORPORATION</t>
  </si>
  <si>
    <t>INE0J1Y01017</t>
  </si>
  <si>
    <t>MARICO LTD.</t>
  </si>
  <si>
    <t>INE196A01026</t>
  </si>
  <si>
    <t>PAGE INDUSTRIES LTD</t>
  </si>
  <si>
    <t>INE761H01022</t>
  </si>
  <si>
    <t>SRF LTD</t>
  </si>
  <si>
    <t>INE647A01010</t>
  </si>
  <si>
    <t>VOLTAS LTD.</t>
  </si>
  <si>
    <t>INE226A01021</t>
  </si>
  <si>
    <t>Total</t>
  </si>
  <si>
    <t>Alternate Investments</t>
  </si>
  <si>
    <t>NEXUS SELECT TRUST</t>
  </si>
  <si>
    <t>INE0NDH25011</t>
  </si>
  <si>
    <t>Miscellaneous - Large</t>
  </si>
  <si>
    <t>NATIONAL HIGHWAY AUTHORITY OF INDIA INVIT</t>
  </si>
  <si>
    <t>INE0H7R23014</t>
  </si>
  <si>
    <t>POWER GRID CORPORATION INVIT</t>
  </si>
  <si>
    <t>INE0GGX23010</t>
  </si>
  <si>
    <t>Central Government Security &amp; State Development Loans</t>
  </si>
  <si>
    <t>8.80% FCI 2028 22/03/2028</t>
  </si>
  <si>
    <t>INE861G08027</t>
  </si>
  <si>
    <t>Trading - Large</t>
  </si>
  <si>
    <t>8.95% FCI 01.03.2029</t>
  </si>
  <si>
    <t>INE861G08043</t>
  </si>
  <si>
    <t>6.40% GUJARAT SDL  05/08/2030</t>
  </si>
  <si>
    <t>IN1520200107</t>
  </si>
  <si>
    <t>GOVERNMENT SECURITIES/STATE DEVELOPMENT LOANS</t>
  </si>
  <si>
    <t>6.46% GUJARAT SDL 04.11.2030</t>
  </si>
  <si>
    <t>IN1520200198</t>
  </si>
  <si>
    <t>6.53% CHHATTISGARH SDL 15-09-2028</t>
  </si>
  <si>
    <t>IN3520210037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</si>
  <si>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</si>
  <si>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</si>
  <si>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</si>
  <si>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</si>
  <si>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</si>
  <si>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</si>
  <si>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6.63% TAMIL NADU SDL 23-12-2035</t>
  </si>
  <si>
    <t>IN3120200321</t>
  </si>
  <si>
    <t>6.67% MAHARASHTRA SDL 09/09/2031</t>
  </si>
  <si>
    <t>IN2220200157</t>
  </si>
  <si>
    <t>6.6% RAJASTHAN SDL 09.12.2030</t>
  </si>
  <si>
    <t>IN2920200515</t>
  </si>
  <si>
    <t>6.73% TAMIL NADU SDL 25-11-2040</t>
  </si>
  <si>
    <t>IN3120200313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</si>
  <si>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</si>
  <si>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</si>
  <si>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</si>
  <si>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</si>
  <si>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</si>
  <si>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</si>
  <si>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</si>
  <si>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</si>
  <si>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6.42% NABARD GOI 25.11.2030</t>
  </si>
  <si>
    <t>INE261F08CO1</t>
  </si>
  <si>
    <t>6.65% FOOD CORPORATION OF INDIA 23.10.2030</t>
  </si>
  <si>
    <t>INE861G08076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</si>
  <si>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</si>
  <si>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</si>
  <si>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</si>
  <si>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</si>
  <si>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</si>
  <si>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</si>
  <si>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6.83% MAHARASHTRA SDL 23.06.2031</t>
  </si>
  <si>
    <t>IN2220210131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</si>
  <si>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</si>
  <si>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</si>
  <si>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</si>
  <si>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</si>
  <si>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</si>
  <si>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</si>
  <si>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</si>
  <si>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</si>
  <si>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</si>
  <si>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</si>
  <si>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ASSAM SDL 16-02-2029</t>
  </si>
  <si>
    <t>IN1220210224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</si>
  <si>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</si>
  <si>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</si>
  <si>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</si>
  <si>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</si>
  <si>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</si>
  <si>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</si>
  <si>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</si>
  <si>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</si>
  <si>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</si>
  <si>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</si>
  <si>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</si>
  <si>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</si>
  <si>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</si>
  <si>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</si>
  <si>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</si>
  <si>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</si>
  <si>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</si>
  <si>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</si>
  <si>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</si>
  <si>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</si>
  <si>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</si>
  <si>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</si>
  <si>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</si>
  <si>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</si>
  <si>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</si>
  <si>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</si>
  <si>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</si>
  <si>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</si>
  <si>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</si>
  <si>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</si>
  <si>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</si>
  <si>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</si>
  <si>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</si>
  <si>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</si>
  <si>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</si>
  <si>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</si>
  <si>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</si>
  <si>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</si>
  <si>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</si>
  <si>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</si>
  <si>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</si>
  <si>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</si>
  <si>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</si>
  <si>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</si>
  <si>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</si>
  <si>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</si>
  <si>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</si>
  <si>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</si>
  <si>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</si>
  <si>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</si>
  <si>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7.03% TAMILNADU SDL 02-03-2030</t>
  </si>
  <si>
    <t>IN3120210361</t>
  </si>
  <si>
    <t>7.09% FOOD CORPORATION OF INDIA  13.08.2031</t>
  </si>
  <si>
    <t>INE861G08084</t>
  </si>
  <si>
    <t>7.60% FOOD CORPORATION OF INDIA 09.01.2030</t>
  </si>
  <si>
    <t>INE861G08068</t>
  </si>
  <si>
    <t>7.87% MTNL 01-12-2032</t>
  </si>
  <si>
    <t>INE153A08113</t>
  </si>
  <si>
    <t>8.00% MTNL 15-11-2032</t>
  </si>
  <si>
    <t>INE153A08105</t>
  </si>
  <si>
    <t>10.18% GOI 2026  11.09.2026</t>
  </si>
  <si>
    <t>IN0020010081</t>
  </si>
  <si>
    <t>5.79% GSEC 11.05.2030</t>
  </si>
  <si>
    <t>IN0020200070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</si>
  <si>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</si>
  <si>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</si>
  <si>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</si>
  <si>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</si>
  <si>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</si>
  <si>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</si>
  <si>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</si>
  <si>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</si>
  <si>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</si>
  <si>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</si>
  <si>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</si>
  <si>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</si>
  <si>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</si>
  <si>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</si>
  <si>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</si>
  <si>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</si>
  <si>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</si>
  <si>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</si>
  <si>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</si>
  <si>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</si>
  <si>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</si>
  <si>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</si>
  <si>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</si>
  <si>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</si>
  <si>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</si>
  <si>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</si>
  <si>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</si>
  <si>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</si>
  <si>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6.83% GSEC 19.01.2039</t>
  </si>
  <si>
    <t>IN0020080050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</si>
  <si>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</si>
  <si>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</si>
  <si>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</si>
  <si>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</si>
  <si>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</si>
  <si>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</si>
  <si>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GOI 10-04-2028</t>
  </si>
  <si>
    <t>IN0020230010</t>
  </si>
  <si>
    <t>7.06% GOVT. SECURITY 2046 10.10.2046</t>
  </si>
  <si>
    <t>IN0020160068</t>
  </si>
  <si>
    <t>7.10% GS 18-04-2029</t>
  </si>
  <si>
    <t>IN0020220011</t>
  </si>
  <si>
    <t>7.16% GSEC 20.09.2050</t>
  </si>
  <si>
    <t>IN0020200054</t>
  </si>
  <si>
    <t>7.17% GOVT. SECURITY 2028. 08.01.2028</t>
  </si>
  <si>
    <t>IN0020170174</t>
  </si>
  <si>
    <t>7.17% GSEC 17-04-2030</t>
  </si>
  <si>
    <t>IN0020230036</t>
  </si>
  <si>
    <t>7.18% GOI 14-08-2033</t>
  </si>
  <si>
    <t>IN0020230085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</si>
  <si>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</si>
  <si>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</si>
  <si>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</si>
  <si>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</si>
  <si>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</si>
  <si>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</si>
  <si>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</si>
  <si>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</si>
  <si>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</si>
  <si>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</si>
  <si>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</si>
  <si>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</si>
  <si>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</si>
  <si>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</si>
  <si>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</si>
  <si>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</si>
  <si>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</si>
  <si>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</si>
  <si>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</si>
  <si>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</si>
  <si>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</si>
  <si>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</si>
  <si>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7.17% BIHAR SDL 28.01.2030</t>
  </si>
  <si>
    <t>IN1320190193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</si>
  <si>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</si>
  <si>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</si>
  <si>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</si>
  <si>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</si>
  <si>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</si>
  <si>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</si>
  <si>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</si>
  <si>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</si>
  <si>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</si>
  <si>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</si>
  <si>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</si>
  <si>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</si>
  <si>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</si>
  <si>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</si>
  <si>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</si>
  <si>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</si>
  <si>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</si>
  <si>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</si>
  <si>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</si>
  <si>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</si>
  <si>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</si>
  <si>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</si>
  <si>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</si>
  <si>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</si>
  <si>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</si>
  <si>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</si>
  <si>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</si>
  <si>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</si>
  <si>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</si>
  <si>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</si>
  <si>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</si>
  <si>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</si>
  <si>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</si>
  <si>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</si>
  <si>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7.35% TAMIL NADU SDL 14-06-2043</t>
  </si>
  <si>
    <t>IN3120230088</t>
  </si>
  <si>
    <t>7.36% TAMIL NADU SDL 2043</t>
  </si>
  <si>
    <t>IN3120230187</t>
  </si>
  <si>
    <t>7.37% RAJASTHAN SDL 23.03.2034</t>
  </si>
  <si>
    <t>IN2920210548</t>
  </si>
  <si>
    <t>7.18% GOI 2037</t>
  </si>
  <si>
    <t>IN0020230077</t>
  </si>
  <si>
    <t>7.19% GSEC 15.09.2060</t>
  </si>
  <si>
    <t>IN0020200039</t>
  </si>
  <si>
    <t>7.25% GSEC 12-06-2063</t>
  </si>
  <si>
    <t>IN0020230044</t>
  </si>
  <si>
    <t>7.26% GSEC 22-08-2032</t>
  </si>
  <si>
    <t>IN0020220060</t>
  </si>
  <si>
    <t>7.26% G-SEC 06-02-2033</t>
  </si>
  <si>
    <t>IN0020220151</t>
  </si>
  <si>
    <t>7.27% GSEC 08.04.2026</t>
  </si>
  <si>
    <t>IN0020190016</t>
  </si>
  <si>
    <t>7.30% GSEC 19-06-2053</t>
  </si>
  <si>
    <t>IN0020230051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</si>
  <si>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</si>
  <si>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</si>
  <si>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</si>
  <si>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</si>
  <si>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</si>
  <si>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</si>
  <si>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7.40% GSEC 19-09-2062</t>
  </si>
  <si>
    <t>IN0020220094</t>
  </si>
  <si>
    <t>7.41% GSEC 19-12-2036</t>
  </si>
  <si>
    <t>IN0020220102</t>
  </si>
  <si>
    <t>7.50 % GOVT SECURITY 2034 10.08.2034</t>
  </si>
  <si>
    <t>IN0020040039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</si>
  <si>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</si>
  <si>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</si>
  <si>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</si>
  <si>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</si>
  <si>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</si>
  <si>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</si>
  <si>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</si>
  <si>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</si>
  <si>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</si>
  <si>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</si>
  <si>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</si>
  <si>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</si>
  <si>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</si>
  <si>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</si>
  <si>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</si>
  <si>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</si>
  <si>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</si>
  <si>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</si>
  <si>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</si>
  <si>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</si>
  <si>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</si>
  <si>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</si>
  <si>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</si>
  <si>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</si>
  <si>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8.01% OIL SB 2023</t>
  </si>
  <si>
    <t>IN0020060052</t>
  </si>
  <si>
    <t>8.03% GOI FCI BOND 2024</t>
  </si>
  <si>
    <t>IN0020060011</t>
  </si>
  <si>
    <t>8.28% GOI 2032 15-02-2032</t>
  </si>
  <si>
    <t>IN0020060086</t>
  </si>
  <si>
    <t>8.20% GOI OIL BOND 2024</t>
  </si>
  <si>
    <t>IN0020060060</t>
  </si>
  <si>
    <t>8.30% GOI 02/07/2040</t>
  </si>
  <si>
    <t>IN0020100031</t>
  </si>
  <si>
    <t>8.33% GOI 2036</t>
  </si>
  <si>
    <t>IN0020060045</t>
  </si>
  <si>
    <t>7.39% TAMIL NADU SDL 10-05-2033</t>
  </si>
  <si>
    <t>IN3120230021</t>
  </si>
  <si>
    <t>7.42% KERALA SDL 23-03-2034</t>
  </si>
  <si>
    <t>IN2020210190</t>
  </si>
  <si>
    <t>7.44% KARNATAKA SDL 2035</t>
  </si>
  <si>
    <t>IN1920210359</t>
  </si>
  <si>
    <t>7.50% HIMACHAL PRADESH SDL 14-09-2037</t>
  </si>
  <si>
    <t>IN1720220095</t>
  </si>
  <si>
    <t>7.51% KARNATAKA SDL 2027   11.10.2027</t>
  </si>
  <si>
    <t>IN1920170033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</si>
  <si>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</si>
  <si>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</si>
  <si>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</si>
  <si>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</si>
  <si>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</si>
  <si>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</si>
  <si>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</si>
  <si>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</si>
  <si>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</si>
  <si>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</si>
  <si>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7.63% MAHARASHTRA SDL 2030</t>
  </si>
  <si>
    <t>IN2220220049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</si>
  <si>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</si>
  <si>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</si>
  <si>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</si>
  <si>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</si>
  <si>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</si>
  <si>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</si>
  <si>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7.66% MP SDL 15-03-2048</t>
  </si>
  <si>
    <t>IN2120220123</t>
  </si>
  <si>
    <t>7.67% MADHYA PRADESH SDL  01-02-2033</t>
  </si>
  <si>
    <t>IN2120220040</t>
  </si>
  <si>
    <t>7.69% KARNATAKA SDL 2027 20.12.2027</t>
  </si>
  <si>
    <t>IN1920170124</t>
  </si>
  <si>
    <t>7.69% UTTARPRADESH SDL 25-01-2035</t>
  </si>
  <si>
    <t>IN3320220079</t>
  </si>
  <si>
    <t>7.70% MAHARASHTRA SDL 08-03-2033</t>
  </si>
  <si>
    <t>IN2220220205</t>
  </si>
  <si>
    <t>7.72% GUJARAT SDL 15-03-2035</t>
  </si>
  <si>
    <t>IN1520220295</t>
  </si>
  <si>
    <t>7.72% UTTAR PRADESH SDL 01-02-2036</t>
  </si>
  <si>
    <t>IN3320220087</t>
  </si>
  <si>
    <t>7.73% MAHARASHTRA SDL 23-03-2034</t>
  </si>
  <si>
    <t>IN2220220247</t>
  </si>
  <si>
    <t>7.74% MAHARASHTRA SDL 01-03-2033</t>
  </si>
  <si>
    <t>IN2220220189</t>
  </si>
  <si>
    <t>7.74% MADHYA PRADESH SDL 23-03-2043</t>
  </si>
  <si>
    <t>IN2120220131</t>
  </si>
  <si>
    <t>7.75% GUJARAT SDL 2028. 10.01.2028</t>
  </si>
  <si>
    <t>IN1520170169</t>
  </si>
  <si>
    <t>7.75% UTTAR PRADESH SDL 08-03-2038</t>
  </si>
  <si>
    <t>IN3320220137</t>
  </si>
  <si>
    <t>7.76% KARNATAKA SDL 2027. 13.12.2027</t>
  </si>
  <si>
    <t>IN1920170116</t>
  </si>
  <si>
    <t>7.78% MAHARASHTRA SDL  24.03.2029</t>
  </si>
  <si>
    <t>IN2220190143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</si>
  <si>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</si>
  <si>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</si>
  <si>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</si>
  <si>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</si>
  <si>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</si>
  <si>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</si>
  <si>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7.80% TAMIL NADU SDL  01-06-2032</t>
  </si>
  <si>
    <t>IN3120220014</t>
  </si>
  <si>
    <t>8.30% FERT BONDS 2023</t>
  </si>
  <si>
    <t>IN0020079011</t>
  </si>
  <si>
    <t>8.13% GOVT SEC 2045 22.06.2045</t>
  </si>
  <si>
    <t>IN0020150044</t>
  </si>
  <si>
    <t>8.15% GOI 2026 24.11.2026</t>
  </si>
  <si>
    <t>IN0020140060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</si>
  <si>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</si>
  <si>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</si>
  <si>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</si>
  <si>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</si>
  <si>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</si>
  <si>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</si>
  <si>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</si>
  <si>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</si>
  <si>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</si>
  <si>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</si>
  <si>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</si>
  <si>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</si>
  <si>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</si>
  <si>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</si>
  <si>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</si>
  <si>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</si>
  <si>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8.30% GOI  2042   31.12.2042</t>
  </si>
  <si>
    <t>IN0020120062</t>
  </si>
  <si>
    <t>8.32% GOI 2032  02.08.2032</t>
  </si>
  <si>
    <t>IN0020070044</t>
  </si>
  <si>
    <t>8.60% GOI 2028  02.06.2028</t>
  </si>
  <si>
    <t>IN0020140011</t>
  </si>
  <si>
    <t>8.83% GOI 2041   12.12.2041</t>
  </si>
  <si>
    <t>IN0020110063</t>
  </si>
  <si>
    <t>8.83% GSC 2023 25/11/2023</t>
  </si>
  <si>
    <t>IN0020130061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</si>
  <si>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</si>
  <si>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</si>
  <si>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</si>
  <si>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</si>
  <si>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</si>
  <si>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</si>
  <si>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</si>
  <si>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</si>
  <si>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</si>
  <si>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</si>
  <si>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</si>
  <si>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</si>
  <si>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</si>
  <si>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</si>
  <si>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</si>
  <si>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</si>
  <si>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</si>
  <si>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</si>
  <si>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</si>
  <si>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</si>
  <si>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</si>
  <si>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</si>
  <si>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</si>
  <si>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</si>
  <si>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</si>
  <si>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</si>
  <si>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</si>
  <si>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</si>
  <si>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</si>
  <si>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</si>
  <si>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</si>
  <si>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</si>
  <si>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</si>
  <si>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</si>
  <si>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</si>
  <si>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</si>
  <si>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</si>
  <si>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</si>
  <si>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</si>
  <si>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</si>
  <si>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</si>
  <si>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</si>
  <si>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8.12% ARUNACHAL PRADESH SDL 2028. 21.03.2028</t>
  </si>
  <si>
    <t>IN1120170049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</si>
  <si>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</si>
  <si>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</si>
  <si>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</si>
  <si>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</si>
  <si>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</si>
  <si>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</si>
  <si>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8.15% TAMILNADU SDL 2028 09.05.2028</t>
  </si>
  <si>
    <t>IN3120180036</t>
  </si>
  <si>
    <t>8.18% TAMILNADU SDL19.12.2028</t>
  </si>
  <si>
    <t>IN3120180192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</si>
  <si>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</si>
  <si>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</si>
  <si>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</si>
  <si>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</si>
  <si>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</si>
  <si>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</si>
  <si>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</si>
  <si>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</si>
  <si>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8.23% GUJARAT SDL 2028. 21.02.2028</t>
  </si>
  <si>
    <t>IN1520170219</t>
  </si>
  <si>
    <t>8.25% MAHARASHTRA SDL 2025 10.06.2025</t>
  </si>
  <si>
    <t>IN2220150030</t>
  </si>
  <si>
    <t>8.26% MAHARASHTRA SDL 02.01.2029</t>
  </si>
  <si>
    <t>IN2220180060</t>
  </si>
  <si>
    <t>8.27% TAMIL NADU SDL 23.12.2025</t>
  </si>
  <si>
    <t>IN3120150161</t>
  </si>
  <si>
    <t>8.28% TAMILNADU SDL 2028. 14.03.2028</t>
  </si>
  <si>
    <t>IN3120170151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</si>
  <si>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</si>
  <si>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</si>
  <si>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</si>
  <si>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</si>
  <si>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</si>
  <si>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</si>
  <si>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</si>
  <si>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</si>
  <si>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</si>
  <si>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</si>
  <si>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</si>
  <si>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</si>
  <si>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</si>
  <si>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</si>
  <si>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</si>
  <si>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</si>
  <si>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</si>
  <si>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</si>
  <si>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</si>
  <si>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</si>
  <si>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</si>
  <si>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</si>
  <si>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</si>
  <si>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</si>
  <si>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RAJASTHAN SDL 2024 SPL 15.03.2024</t>
  </si>
  <si>
    <t>IN2920150330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</si>
  <si>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</si>
  <si>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</si>
  <si>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</si>
  <si>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</si>
  <si>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</si>
  <si>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</si>
  <si>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</si>
  <si>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</si>
  <si>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</si>
  <si>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</si>
  <si>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</si>
  <si>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</si>
  <si>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</si>
  <si>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</si>
  <si>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8.47% GUJARAT SDL  21.08.2028</t>
  </si>
  <si>
    <t>IN1520180077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</si>
  <si>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</si>
  <si>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</si>
  <si>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</si>
  <si>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</si>
  <si>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</si>
  <si>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</si>
  <si>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2024 30.03.2024</t>
  </si>
  <si>
    <t>IN2820150190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</si>
  <si>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</si>
  <si>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</si>
  <si>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</si>
  <si>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</si>
  <si>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</si>
  <si>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</si>
  <si>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</si>
  <si>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</si>
  <si>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</si>
  <si>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</si>
  <si>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</si>
  <si>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</si>
  <si>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</si>
  <si>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</si>
  <si>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</si>
  <si>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</si>
  <si>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</si>
  <si>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</si>
  <si>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</si>
  <si>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</si>
  <si>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</si>
  <si>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</si>
  <si>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</si>
  <si>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</si>
  <si>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</si>
  <si>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</si>
  <si>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</si>
  <si>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</si>
  <si>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</si>
  <si>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</si>
  <si>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</si>
  <si>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</si>
  <si>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</si>
  <si>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</si>
  <si>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</si>
  <si>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</si>
  <si>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</si>
  <si>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</si>
  <si>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9.63% MAHARASTRA SDL 2024 12/02/2024</t>
  </si>
  <si>
    <t>IN2220130180</t>
  </si>
  <si>
    <t>9.64% BIHAR SDL 2024 12/02/2024</t>
  </si>
  <si>
    <t>IN1320130074</t>
  </si>
  <si>
    <t>9.67% JHARKHAN SDL 2024 12/02/2024</t>
  </si>
  <si>
    <t>IN3720130068</t>
  </si>
  <si>
    <t>9.75% KERALA 2024 26/02/2024</t>
  </si>
  <si>
    <t>IN2020130166</t>
  </si>
  <si>
    <t>9.80 % TAMIL NADU 2023 25/09/2023</t>
  </si>
  <si>
    <t>IN3120130106</t>
  </si>
  <si>
    <t>9.84% BIHAR SDL 2024 26/02/2024</t>
  </si>
  <si>
    <t>IN1320130082</t>
  </si>
  <si>
    <t>9.84% UTTARAKHAND SDL 2024 26/02/2024</t>
  </si>
  <si>
    <t>IN3620130028</t>
  </si>
  <si>
    <t>GSEC COUPON STRIP 17/06/2029</t>
  </si>
  <si>
    <t>IN000629C039</t>
  </si>
  <si>
    <t>GSEC COUPON STRIP 17/06/2030</t>
  </si>
  <si>
    <t>IN000630C037</t>
  </si>
  <si>
    <t>GSEC STRIP 19-03-2029</t>
  </si>
  <si>
    <t>IN000329C044</t>
  </si>
  <si>
    <t>7.64% FCI 12.12.2029</t>
  </si>
  <si>
    <t>INE861G08050</t>
  </si>
  <si>
    <t>PSU / PFI Bonds, Private and Infrastructure Corporate Bond</t>
  </si>
  <si>
    <t>Rating</t>
  </si>
  <si>
    <t>8.55 % LIC HOUSING FINANCE LTD 2025 14.08.2025</t>
  </si>
  <si>
    <t>INE115A07HU8</t>
  </si>
  <si>
    <t>Finance - Housing - Large</t>
  </si>
  <si>
    <t>CARE AAA</t>
  </si>
  <si>
    <t>8.60% PUNJAB NATIONAL BANK PERPETUAL AT1 22.01.2026</t>
  </si>
  <si>
    <t>INE160A08183</t>
  </si>
  <si>
    <t>IND AA</t>
  </si>
  <si>
    <t>8.70% LIC HOUSING FINANCE LTD 24.12.2025</t>
  </si>
  <si>
    <t>INE115A07NR2</t>
  </si>
  <si>
    <t>8.75% LIC HOUSING FINANCE LTD 08.12.2028</t>
  </si>
  <si>
    <t>INE115A07NP6</t>
  </si>
  <si>
    <t>8.75% SBI PERPETUAL BOND 30.08.2024</t>
  </si>
  <si>
    <t>INE062A08215</t>
  </si>
  <si>
    <t>CRISIL AA+</t>
  </si>
  <si>
    <t>8.80% LIC HOUSING FINANCE LTD 25.01.2029</t>
  </si>
  <si>
    <t>INE115A07NU6</t>
  </si>
  <si>
    <t>8.90% SBI 02.11.2028</t>
  </si>
  <si>
    <t>INE062A08165</t>
  </si>
  <si>
    <t>IND AAA</t>
  </si>
  <si>
    <t>9.00% STEEL AUTHORITY OF INDIA 2024 13.10.2024</t>
  </si>
  <si>
    <t>INE114A07869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</si>
  <si>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</si>
  <si>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</si>
  <si>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</si>
  <si>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</si>
  <si>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</si>
  <si>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</si>
  <si>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</si>
  <si>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</si>
  <si>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</si>
  <si>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</si>
  <si>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9.45% SBI PERPETUAL BOND 22.03.2024</t>
  </si>
  <si>
    <t>INE062A08199</t>
  </si>
  <si>
    <t>9.47% LIC HOUSING FINANCE LTD. 2024  23.08.2024</t>
  </si>
  <si>
    <t>INE115A07FO5</t>
  </si>
  <si>
    <t>CRISIL AAA</t>
  </si>
  <si>
    <t>9.55 % CANARA BANK PERPETUAL 05.03.2025</t>
  </si>
  <si>
    <t>INE476A08035</t>
  </si>
  <si>
    <t>IND AA+</t>
  </si>
  <si>
    <t>10.08% IOTL-UTKAL ENERGY SERVICES 2024 20/01/2024</t>
  </si>
  <si>
    <t>INE310L07803</t>
  </si>
  <si>
    <t>10.08% IOTL-UTKAL ENERGY SERVICES 2024 20/02/2024</t>
  </si>
  <si>
    <t>INE310L07811</t>
  </si>
  <si>
    <t>10.08% IOTL-UTKAL ENERGY SERVICES 2024 20/03/2024</t>
  </si>
  <si>
    <t>INE310L07829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</si>
  <si>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</si>
  <si>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</si>
  <si>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</si>
  <si>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</si>
  <si>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</si>
  <si>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</si>
  <si>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</si>
  <si>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</si>
  <si>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</si>
  <si>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</si>
  <si>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</si>
  <si>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</si>
  <si>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</si>
  <si>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</si>
  <si>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</si>
  <si>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</si>
  <si>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</si>
  <si>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</si>
  <si>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</si>
  <si>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</si>
  <si>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</si>
  <si>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</si>
  <si>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</si>
  <si>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</si>
  <si>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</si>
  <si>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</si>
  <si>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</si>
  <si>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</si>
  <si>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</si>
  <si>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</si>
  <si>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10.70% IRFC-2023 11-09-2023</t>
  </si>
  <si>
    <t>INE053F09FP0</t>
  </si>
  <si>
    <t>[ICRA]AAA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</si>
  <si>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</si>
  <si>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</si>
  <si>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</si>
  <si>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</si>
  <si>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</si>
  <si>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</si>
  <si>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</si>
  <si>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</si>
  <si>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</si>
  <si>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</si>
  <si>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</si>
  <si>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</si>
  <si>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</si>
  <si>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</si>
  <si>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</si>
  <si>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</si>
  <si>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</si>
  <si>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</si>
  <si>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</si>
  <si>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</si>
  <si>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6.92% REC LIMITED 20-03-2032</t>
  </si>
  <si>
    <t>INE020B08DV3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</si>
  <si>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</si>
  <si>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</si>
  <si>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</si>
  <si>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</si>
  <si>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</si>
  <si>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</si>
  <si>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</si>
  <si>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</si>
  <si>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7.22% INDIAN RENEWABLE ENERGY DEVELOPMENT 06.02.2027</t>
  </si>
  <si>
    <t>INE202E08011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</si>
  <si>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</si>
  <si>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</si>
  <si>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</si>
  <si>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</si>
  <si>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</si>
  <si>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</si>
  <si>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</si>
  <si>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</si>
  <si>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</si>
  <si>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</si>
  <si>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</si>
  <si>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</si>
  <si>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</si>
  <si>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</si>
  <si>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</si>
  <si>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</si>
  <si>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</si>
  <si>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</si>
  <si>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</si>
  <si>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</si>
  <si>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</si>
  <si>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</si>
  <si>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</si>
  <si>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</si>
  <si>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</si>
  <si>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</si>
  <si>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7.43% NABFID 16-06-2033</t>
  </si>
  <si>
    <t>INE0KUG08019</t>
  </si>
  <si>
    <t>7.44% NTPC LIMITED 25-08-2032</t>
  </si>
  <si>
    <t>INE733E08221</t>
  </si>
  <si>
    <t>7.44% NTPC LIMITED 15-04-2033</t>
  </si>
  <si>
    <t>INE733E08239</t>
  </si>
  <si>
    <t>7.44% PFC LIMITED 10-05-2028</t>
  </si>
  <si>
    <t>INE134E08MN4</t>
  </si>
  <si>
    <t>7.45% IRFC 13-10-2028</t>
  </si>
  <si>
    <t>INE053F08320</t>
  </si>
  <si>
    <t>7.46% REC LIMITED 30-06-2028</t>
  </si>
  <si>
    <t>INE020B08EK4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</si>
  <si>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</si>
  <si>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</si>
  <si>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</si>
  <si>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</si>
  <si>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</si>
  <si>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</si>
  <si>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</si>
  <si>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7.48% PFC LIMITED 19-06-2038</t>
  </si>
  <si>
    <t>INE134E08MP9</t>
  </si>
  <si>
    <t>7.49%  INDIAN RAILWAY FINANCE CORP  LTD 2027 28.05.2027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</si>
  <si>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</si>
  <si>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</si>
  <si>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</si>
  <si>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</si>
  <si>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</si>
  <si>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</si>
  <si>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</si>
  <si>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</si>
  <si>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</si>
  <si>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</si>
  <si>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</si>
  <si>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</si>
  <si>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</si>
  <si>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</si>
  <si>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</si>
  <si>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7.50% POWER GRID CORPORATION OF INDIA LIMITED 24-08-2033</t>
  </si>
  <si>
    <t>INE752E08700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</si>
  <si>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</si>
  <si>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</si>
  <si>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</si>
  <si>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</si>
  <si>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</si>
  <si>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</si>
  <si>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7.54% SBI INFRA BOND 01-08-2038</t>
  </si>
  <si>
    <t>INE062A08389</t>
  </si>
  <si>
    <t>7.55% IRFC LTD 12.04.2030</t>
  </si>
  <si>
    <t>INE053F07BY5</t>
  </si>
  <si>
    <t>7.55% KOTAK BANK INFRA BOND 24-06-2030</t>
  </si>
  <si>
    <t>INE237A08973</t>
  </si>
  <si>
    <t>7.55% POWER GRID CORP LTD 2031 21.09.2031</t>
  </si>
  <si>
    <t>INE752E07OB6</t>
  </si>
  <si>
    <t>7.58% PFC LTD 15-04-2033</t>
  </si>
  <si>
    <t>INE134E08LW7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</si>
  <si>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</si>
  <si>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</si>
  <si>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</si>
  <si>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</si>
  <si>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</si>
  <si>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</si>
  <si>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</si>
  <si>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</si>
  <si>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</si>
  <si>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</si>
  <si>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</si>
  <si>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</si>
  <si>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</si>
  <si>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</si>
  <si>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7.59% NHPC 20-02-2034</t>
  </si>
  <si>
    <t>INE848E08185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</si>
  <si>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</si>
  <si>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</si>
  <si>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</si>
  <si>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</si>
  <si>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</si>
  <si>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</si>
  <si>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</si>
  <si>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</si>
  <si>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7.60% ICICI BANK LTD 2023 07.10.2023 INFRA BOND</t>
  </si>
  <si>
    <t>INE090A08TU6</t>
  </si>
  <si>
    <t>7.60% POWER FINANCE CORPORATION LIMITED 25-08-2033</t>
  </si>
  <si>
    <t>INE134E08MR5</t>
  </si>
  <si>
    <t>7.62% PFC LTD 15-07-2033</t>
  </si>
  <si>
    <t>INE134E08MM6</t>
  </si>
  <si>
    <t>7.63% ICICI BANK INFRA 12-12-2029</t>
  </si>
  <si>
    <t>INE090A08UJ7</t>
  </si>
  <si>
    <t>7.63 % KOTAK MAHINDRA BANK LIMITED 01-12-2029</t>
  </si>
  <si>
    <t>INE237A08957</t>
  </si>
  <si>
    <t>7.64 % IRFC BONDS SERIES 28-11-2037</t>
  </si>
  <si>
    <t>INE053F08205</t>
  </si>
  <si>
    <t>7.65% IRFC LIMITED 30-12-2032</t>
  </si>
  <si>
    <t>INE053F08221</t>
  </si>
  <si>
    <t>7.65% IRFC 18-04-2033</t>
  </si>
  <si>
    <t>INE053F08247</t>
  </si>
  <si>
    <t>7.65% PFC LTD 13-11-2037</t>
  </si>
  <si>
    <t>INE134E08LV9</t>
  </si>
  <si>
    <t>7.67%REC LIMITED 30-11-2037</t>
  </si>
  <si>
    <t>INE020B08EB3</t>
  </si>
  <si>
    <t>7.68% NEEPCO PSU BONDS 2025 15.11.2025</t>
  </si>
  <si>
    <t>INE636F07225</t>
  </si>
  <si>
    <t>[ICRA]AA+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</si>
  <si>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</si>
  <si>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</si>
  <si>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</si>
  <si>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</si>
  <si>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</si>
  <si>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</si>
  <si>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SBI LTB 19-01-2038</t>
  </si>
  <si>
    <t>INE062A08348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</si>
  <si>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</si>
  <si>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</si>
  <si>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</si>
  <si>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</si>
  <si>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</si>
  <si>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</si>
  <si>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Finance - Investment / Others</t>
  </si>
  <si>
    <t>7.82% PFC LTD 06-03-2038</t>
  </si>
  <si>
    <t>INE134E08MB9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</si>
  <si>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</si>
  <si>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</si>
  <si>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</si>
  <si>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</si>
  <si>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</si>
  <si>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</si>
  <si>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</si>
  <si>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</si>
  <si>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</si>
  <si>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</si>
  <si>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</si>
  <si>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</si>
  <si>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7.90% RELIANCE PORTS &amp; TERMINALS LTD. 2026  18.11.2026</t>
  </si>
  <si>
    <t>INE941D07166</t>
  </si>
  <si>
    <t>Shipping - Large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</si>
  <si>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</si>
  <si>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</si>
  <si>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</si>
  <si>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</si>
  <si>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</si>
  <si>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</si>
  <si>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</si>
  <si>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</si>
  <si>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</si>
  <si>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</si>
  <si>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</si>
  <si>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</si>
  <si>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8.09% NLC INDIA LIMITED 29.05.2029</t>
  </si>
  <si>
    <t>INE589A07037</t>
  </si>
  <si>
    <t>8.10% NTPC LIMITED 27-05-2031</t>
  </si>
  <si>
    <t>INE733E07KD0</t>
  </si>
  <si>
    <t>8.12% NHPC LTD GOI 22.03.2029</t>
  </si>
  <si>
    <t>INE848E08136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</si>
  <si>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</si>
  <si>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</si>
  <si>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</si>
  <si>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</si>
  <si>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</si>
  <si>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</si>
  <si>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</si>
  <si>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</si>
  <si>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</si>
  <si>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</si>
  <si>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</si>
  <si>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</si>
  <si>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</si>
  <si>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</si>
  <si>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</si>
  <si>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</si>
  <si>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</si>
  <si>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</si>
  <si>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</si>
  <si>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</si>
  <si>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</si>
  <si>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</si>
  <si>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</si>
  <si>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</si>
  <si>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</si>
  <si>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</si>
  <si>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</si>
  <si>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</si>
  <si>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8.20% POWER GRID CORP LTD 2025 23.01.2025</t>
  </si>
  <si>
    <t>INE752E07MG9</t>
  </si>
  <si>
    <t>NHPC 8.24% 27.06.31</t>
  </si>
  <si>
    <t>INE848E07914</t>
  </si>
  <si>
    <t>8.24% POWER GRID CORPORATION LTD 14.02.2029</t>
  </si>
  <si>
    <t>INE752E08551</t>
  </si>
  <si>
    <t>8.27% NATIONAL HIGHWAY AUTHORITY OF INDIA 28.03.2029</t>
  </si>
  <si>
    <t>INE906B07GP0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</si>
  <si>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</si>
  <si>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</si>
  <si>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</si>
  <si>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</si>
  <si>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</si>
  <si>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</si>
  <si>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</si>
  <si>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</si>
  <si>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</si>
  <si>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</si>
  <si>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</si>
  <si>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</si>
  <si>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</si>
  <si>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</si>
  <si>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</si>
  <si>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</si>
  <si>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</si>
  <si>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</si>
  <si>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</si>
  <si>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</si>
  <si>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</si>
  <si>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</si>
  <si>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</si>
  <si>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</si>
  <si>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</si>
  <si>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</si>
  <si>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</si>
  <si>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</si>
  <si>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</si>
  <si>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</si>
  <si>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</si>
  <si>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</si>
  <si>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</si>
  <si>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</si>
  <si>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</si>
  <si>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</si>
  <si>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</si>
  <si>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</si>
  <si>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</si>
  <si>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</si>
  <si>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</si>
  <si>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</si>
  <si>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</si>
  <si>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</si>
  <si>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8.49% NATIONAL HIGHWAYS AUTHORITY OF INDIA 05.02.2029</t>
  </si>
  <si>
    <t>INE906B07GO3</t>
  </si>
  <si>
    <t>8.49 % NHPC 2023 26.11.2023</t>
  </si>
  <si>
    <t>INE848E07658</t>
  </si>
  <si>
    <t>8.49% NTPC LTD 2025   25.03.2025</t>
  </si>
  <si>
    <t>INE733E07JP6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</si>
  <si>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</si>
  <si>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</si>
  <si>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</si>
  <si>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</si>
  <si>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</si>
  <si>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</si>
  <si>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2028 14.07.2028</t>
  </si>
  <si>
    <t>INE848E07880</t>
  </si>
  <si>
    <t>10.25 % SHRIRAM  FINANCE  LTD 2024 10.10.2024 (SHRIRAM TRANSPORT FINANCE LTD)</t>
  </si>
  <si>
    <t>INE721A07IG0</t>
  </si>
  <si>
    <t>6.00% HOUSING DEVELOPMENT FINANCE CORPORATION LIMITED SERIES Z-001 29-05-26</t>
  </si>
  <si>
    <t>INE040A08708</t>
  </si>
  <si>
    <t>6.40% JUPL 29.09.2026</t>
  </si>
  <si>
    <t>INE936D07174</t>
  </si>
  <si>
    <t>6.43% HDFC 29.09.2025</t>
  </si>
  <si>
    <t>INE040A08849</t>
  </si>
  <si>
    <t>06.67% HDFC LIFE INSURANCE CO.  29-07-2030</t>
  </si>
  <si>
    <t>INE795G08019</t>
  </si>
  <si>
    <t>6.83% HDFC LTD. 08.01.2031</t>
  </si>
  <si>
    <t>INE040A08864</t>
  </si>
  <si>
    <t>6.88% HDFC LTD SERIES Z-002 16.06.2031</t>
  </si>
  <si>
    <t>INE040A08AD7</t>
  </si>
  <si>
    <t>HDFC SERIES Z-004 24.09.2031</t>
  </si>
  <si>
    <t>INE040A08781</t>
  </si>
  <si>
    <t>7.02% BAJAJ FINANCE LTD 18.04.2031</t>
  </si>
  <si>
    <t>INE296A07RS9</t>
  </si>
  <si>
    <t>7.05% HDFC LIMITED 01.12.2031</t>
  </si>
  <si>
    <t>INE040A08963</t>
  </si>
  <si>
    <t>7.10% HDFC SERIES Z-007 12-11-2031</t>
  </si>
  <si>
    <t>INE040A08831</t>
  </si>
  <si>
    <t>7.10% ICICI TIER 2 2030</t>
  </si>
  <si>
    <t>INE090A08UD0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</si>
  <si>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</si>
  <si>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</si>
  <si>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</si>
  <si>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</si>
  <si>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</si>
  <si>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</si>
  <si>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</si>
  <si>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</si>
  <si>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</si>
  <si>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</si>
  <si>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</si>
  <si>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</si>
  <si>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8.54 % NHPC LIMITED 2023 26.11.2023</t>
  </si>
  <si>
    <t>INE848E07724</t>
  </si>
  <si>
    <t>8.58% HOUSING &amp; URBAN DEVELOPMENT CORPORATION LTD 14.02.2029</t>
  </si>
  <si>
    <t>INE031A08681</t>
  </si>
  <si>
    <t>8.65 % IRFC 2024 15/01/2024</t>
  </si>
  <si>
    <t>INE053F09FV8</t>
  </si>
  <si>
    <t>8.65% NHPC LIMITED 08.02.2029</t>
  </si>
  <si>
    <t>INE848E07AN6</t>
  </si>
  <si>
    <t>8.70% NHPC LTD 2024  11.02.2024</t>
  </si>
  <si>
    <t>INE848E07260</t>
  </si>
  <si>
    <t>8.70% NHPC LTD 2025  11.02.2025</t>
  </si>
  <si>
    <t>INE848E07492</t>
  </si>
  <si>
    <t>8.70% NHPC LTD 2026  11.02.2026</t>
  </si>
  <si>
    <t>INE848E07500</t>
  </si>
  <si>
    <t>8.70 % POWER GRID CORPORATION 2028 15/07/2028</t>
  </si>
  <si>
    <t>INE752E07LC0</t>
  </si>
  <si>
    <t>8.78 % NHPC 2024 11/02/2024</t>
  </si>
  <si>
    <t>INE848E07443</t>
  </si>
  <si>
    <t>8.80 % IRFC 2030 03.02.2030</t>
  </si>
  <si>
    <t>INE053F09GR4</t>
  </si>
  <si>
    <t>8.85% POWER GRID CORPORATION 2023  19.10.2023</t>
  </si>
  <si>
    <t>INE752E07KI9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</si>
  <si>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</si>
  <si>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</si>
  <si>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</si>
  <si>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</si>
  <si>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</si>
  <si>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</si>
  <si>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</si>
  <si>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</si>
  <si>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</si>
  <si>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</si>
  <si>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</si>
  <si>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</si>
  <si>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</si>
  <si>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</si>
  <si>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</si>
  <si>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</si>
  <si>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</si>
  <si>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</si>
  <si>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</si>
  <si>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</si>
  <si>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</si>
  <si>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</si>
  <si>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</si>
  <si>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</si>
  <si>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</si>
  <si>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</si>
  <si>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</si>
  <si>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</si>
  <si>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7.18% CANARA BANK 11.03.2030</t>
  </si>
  <si>
    <t>INE476A08076</t>
  </si>
  <si>
    <t>7.25% HOUSING DEVELOPMENT FINANCE CORPORATION LIMITED 17.06.2030</t>
  </si>
  <si>
    <t>INE040A08815</t>
  </si>
  <si>
    <t>7.35% HDFC 10.02.2025</t>
  </si>
  <si>
    <t>INE040A08989</t>
  </si>
  <si>
    <t>7.40% HDFC 02.06.2025</t>
  </si>
  <si>
    <t>INE040A08AH8</t>
  </si>
  <si>
    <t>7.40% HDFC 28.02.2030</t>
  </si>
  <si>
    <t>INE040A08690</t>
  </si>
  <si>
    <t>7.42% ICICI  BANK LTD  2024  27.06.2024</t>
  </si>
  <si>
    <t>INE090A08TX0</t>
  </si>
  <si>
    <t>7.50% GRASIM INDUSTRY LTD 10-06-2027</t>
  </si>
  <si>
    <t>INE047A08190</t>
  </si>
  <si>
    <t>7.50% HDFC 08.01.2025</t>
  </si>
  <si>
    <t>INE040A08906</t>
  </si>
  <si>
    <t>7.50% MAX LIFE INSURANCE COMPANY LIMITED 02.08.2031</t>
  </si>
  <si>
    <t>INE511N08016</t>
  </si>
  <si>
    <t>7.50% TATA STEEL LIMITED 20-09-2027</t>
  </si>
  <si>
    <t>INE081A08314</t>
  </si>
  <si>
    <t>CARE AA+</t>
  </si>
  <si>
    <t>BAJAJ FINANCE LIMITED 7.60% SECURED REDEEMABLE (NCD) 25-08-2027</t>
  </si>
  <si>
    <t>INE296A07SC1</t>
  </si>
  <si>
    <t>7.63% GRASIM INDUSTRIES LIMITED 01-12-2027</t>
  </si>
  <si>
    <t>INE047A08208</t>
  </si>
  <si>
    <t>7.64% LIC HOUSING FINANCE LIMITED 26-07-2033</t>
  </si>
  <si>
    <t>INE115A07QL8</t>
  </si>
  <si>
    <t>7.65% AXIS BANK 30.01.2027</t>
  </si>
  <si>
    <t>INE238A08468</t>
  </si>
  <si>
    <t>7.70% BAJAJ FINANCE LTD 07-06-2027</t>
  </si>
  <si>
    <t>INE296A07RZ4</t>
  </si>
  <si>
    <t>7.70% LIC HOUSING FINANCE LIMITED 16-05-2028</t>
  </si>
  <si>
    <t>INE115A07QJ2</t>
  </si>
  <si>
    <t>7.70% LARSEN &amp; TOUBRO LIMITED 28.04.2025</t>
  </si>
  <si>
    <t>INE018A08BA7</t>
  </si>
  <si>
    <t>7.7250% LARSEN &amp; TOUBRO LIMITED 28-04-2028</t>
  </si>
  <si>
    <t>INE018A08BE9</t>
  </si>
  <si>
    <t>7.72% BAJAJ FINANCE LIMITED 23-05-2033</t>
  </si>
  <si>
    <t>INE296A07SM0</t>
  </si>
  <si>
    <t>7.72% SBI BASEL III AT1 BONDS 03.09.2026</t>
  </si>
  <si>
    <t>INE062A08280</t>
  </si>
  <si>
    <t>7.74% SBI PERPETUAL</t>
  </si>
  <si>
    <t>INE062A08249</t>
  </si>
  <si>
    <t>7.75% HDFC LIMITED 13-06-2033</t>
  </si>
  <si>
    <t>INE040A08AF2</t>
  </si>
  <si>
    <t>7.76% TATA STEEL 20.09.2032</t>
  </si>
  <si>
    <t>INE081A08322</t>
  </si>
  <si>
    <t>7.78% HOUSING DEVELOPMENT FINANCE CORPORATION LTD. 27.03.2027</t>
  </si>
  <si>
    <t>INE040A08567</t>
  </si>
  <si>
    <t>7.79% HDFC 24-11-2032</t>
  </si>
  <si>
    <t>INE040A08674</t>
  </si>
  <si>
    <t>7.80% HDFC 06-09-2032</t>
  </si>
  <si>
    <t>INE040A08773</t>
  </si>
  <si>
    <t>7.80% HDFC LIMITED 03-05-2033</t>
  </si>
  <si>
    <t>INE040A08666</t>
  </si>
  <si>
    <t>7.84% HDFC BANK BASEL III PERPETUAL BONDS 08-09-2027</t>
  </si>
  <si>
    <t>INE040A08419</t>
  </si>
  <si>
    <t>7.86%  HDFC 25-05-2032</t>
  </si>
  <si>
    <t>INE040A08658</t>
  </si>
  <si>
    <t>7.86% HDFC BANK TIER II 02-12-2032</t>
  </si>
  <si>
    <t>INE040A08427</t>
  </si>
  <si>
    <t>7.88% AXIS BANK LTD TIER II 13-12-2032</t>
  </si>
  <si>
    <t>INE238A08484</t>
  </si>
  <si>
    <t>7.89% BAJAJ HOUSING FINANCE LIMITED 08-09-2032</t>
  </si>
  <si>
    <t>INE377Y07359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</si>
  <si>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</si>
  <si>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</si>
  <si>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</si>
  <si>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</si>
  <si>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</si>
  <si>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</si>
  <si>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</si>
  <si>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</si>
  <si>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9.25% POWER GRID CORPORATION 2023  26.12.2023</t>
  </si>
  <si>
    <t>INE752E07JJ9</t>
  </si>
  <si>
    <t>9.30% INDIA INFRADEBT LIMITED 2024 19.06.2024</t>
  </si>
  <si>
    <t>INE537P07422</t>
  </si>
  <si>
    <t>9.30% POWERGRID CORP 2024 04.09.2024</t>
  </si>
  <si>
    <t>INE752E07LQ0</t>
  </si>
  <si>
    <t>9.30 % PGC 2026 28/06/2026</t>
  </si>
  <si>
    <t>INE752E07JZ5</t>
  </si>
  <si>
    <t>9.30% POWERGRID CORP 2029 04.09.2029</t>
  </si>
  <si>
    <t>INE752E07LR8</t>
  </si>
  <si>
    <t>5.40 % EXIM BOND 2025</t>
  </si>
  <si>
    <t>INE514E08FX0</t>
  </si>
  <si>
    <t>6.95 % PFC 01-10-2031</t>
  </si>
  <si>
    <t>INE134E08LM8</t>
  </si>
  <si>
    <t>7.10% NABARD GOI 08.02.2030</t>
  </si>
  <si>
    <t>INE261F08BY2</t>
  </si>
  <si>
    <t>7.11 SIDBI SERIES IV 27-02-2026</t>
  </si>
  <si>
    <t>INE556F08KB4</t>
  </si>
  <si>
    <t>7.13 % PFC BS  15-07-2026</t>
  </si>
  <si>
    <t>INE134E08LP1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</si>
  <si>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</si>
  <si>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</si>
  <si>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</si>
  <si>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</si>
  <si>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</si>
  <si>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</si>
  <si>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</si>
  <si>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</si>
  <si>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</si>
  <si>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</si>
  <si>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</si>
  <si>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</si>
  <si>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</si>
  <si>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</si>
  <si>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</si>
  <si>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</si>
  <si>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</si>
  <si>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</si>
  <si>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</si>
  <si>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</si>
  <si>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 NABARD 31-08-2026</t>
  </si>
  <si>
    <t>INE261F08EA6</t>
  </si>
  <si>
    <t>7.50%REC LIMITED 2033</t>
  </si>
  <si>
    <t>INE020B08DX9</t>
  </si>
  <si>
    <t>7.52 % REC LTD 2026 07.11.2026</t>
  </si>
  <si>
    <t>INE020B08AA3</t>
  </si>
  <si>
    <t>7.90% BAJAJ FINANCE LIMITED 13-04-2028</t>
  </si>
  <si>
    <t>INE296A07SI8</t>
  </si>
  <si>
    <t>7.90% JAMNAGAR UTILITIES &amp; POWER PRIVATE LIMITED 10-08-2028</t>
  </si>
  <si>
    <t>INE936D07182</t>
  </si>
  <si>
    <t>7.95% BAJAJ  FINANCE LIMITED 25.10.2027</t>
  </si>
  <si>
    <t>INE296A07SE7</t>
  </si>
  <si>
    <t>7.97% HDFC LTD 17-02-2033</t>
  </si>
  <si>
    <t>INE040A08914</t>
  </si>
  <si>
    <t>7.97% TATA CAPITAL FIN SERVICES LTD 19-07-2028</t>
  </si>
  <si>
    <t>INE306N07NP4</t>
  </si>
  <si>
    <t>7.98% BAJAJ HOUSING FINANCE LTD SECURED REDEEMABLE NON-CONVERTIBLE DEBENTURES 18-11-2027</t>
  </si>
  <si>
    <t>INE377Y07383</t>
  </si>
  <si>
    <t>8.00% HDFC 27-07-2032</t>
  </si>
  <si>
    <t>INE040A08807</t>
  </si>
  <si>
    <t>8%  TCFSL 19-OCT-2027</t>
  </si>
  <si>
    <t>INE306N07ND0</t>
  </si>
  <si>
    <t>8.00% TATA CAPITAL HOUSING FINANCE LIMITED 03-11-2027</t>
  </si>
  <si>
    <t>INE033L07HY2</t>
  </si>
  <si>
    <t>8.00% YES BANK 2026 30.09.2026 INFRA BOND</t>
  </si>
  <si>
    <t>INE528G08345</t>
  </si>
  <si>
    <t>CARE A-</t>
  </si>
  <si>
    <t>8.03% TATA STEEL LIMITED 25-02-2028</t>
  </si>
  <si>
    <t>INE081A08330</t>
  </si>
  <si>
    <t>8.05% THE GREAT EASTERN SHIPPING COMPANY LTD 31.08.2024</t>
  </si>
  <si>
    <t>INE017A07542</t>
  </si>
  <si>
    <t>8.05% HDFC LTD 22.10.2029</t>
  </si>
  <si>
    <t>INE040A08AC9</t>
  </si>
  <si>
    <t>8.32 % HDFC LTD 2026 04.05.2026</t>
  </si>
  <si>
    <t>INE040A08468</t>
  </si>
  <si>
    <t>8.40 % HDFC 2025 23.01.2025</t>
  </si>
  <si>
    <t>INE040A08682</t>
  </si>
  <si>
    <t>8.40% IDFC FIRST BANK LIMITED BASEL III TIER 2 BONDS 27/06/2033</t>
  </si>
  <si>
    <t>INE092T08FA3</t>
  </si>
  <si>
    <t>8.42% BANK OF BARODA 07.12.2028</t>
  </si>
  <si>
    <t>INE028A08125</t>
  </si>
  <si>
    <t>8.42% HDB FINANCIAL SERVICES LIMITED 2028. 01.02.2028</t>
  </si>
  <si>
    <t>INE756I08124</t>
  </si>
  <si>
    <t>8.43 % HDFC LTD 2025 04.03.2025</t>
  </si>
  <si>
    <t>INE040A08534</t>
  </si>
  <si>
    <t>8.44% HDFC LTD 2026 01.06.2026</t>
  </si>
  <si>
    <t>INE040A08617</t>
  </si>
  <si>
    <t>8.45 % HDFC LTD 2026 18.05.2026</t>
  </si>
  <si>
    <t>INE040A08542</t>
  </si>
  <si>
    <t>8.45 % HDFC LTD 2025 25.02.2025</t>
  </si>
  <si>
    <t>INE040A08518</t>
  </si>
  <si>
    <t>8.49 % IDFC 2024 11.12.2024</t>
  </si>
  <si>
    <t>INE092T08BR6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</si>
  <si>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</si>
  <si>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</si>
  <si>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</si>
  <si>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</si>
  <si>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</si>
  <si>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</si>
  <si>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8.50 % TATA SONS LIMITED 2025 22.01.2025</t>
  </si>
  <si>
    <t>INE895D07495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</si>
  <si>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</si>
  <si>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</si>
  <si>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</si>
  <si>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</si>
  <si>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</si>
  <si>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</si>
  <si>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</si>
  <si>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</si>
  <si>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8.70% IDFC FIRST BANK LTD BASEL III TIER 2 BOND 01-12-2032</t>
  </si>
  <si>
    <t>INE092T08EZ3</t>
  </si>
  <si>
    <t>CRISIL AA</t>
  </si>
  <si>
    <t>7.54% SIDBI 12-01-2026</t>
  </si>
  <si>
    <t>INE556F08KF5</t>
  </si>
  <si>
    <t>7.58% NABARD 31-07-2026</t>
  </si>
  <si>
    <t>INE261F08DX0</t>
  </si>
  <si>
    <t>7.60 % PFC 2027 20.02.2027</t>
  </si>
  <si>
    <t>INE134E08IT9</t>
  </si>
  <si>
    <t>7.62 % EXIM BANK 2026 01.09.2026</t>
  </si>
  <si>
    <t>INE514E08FG5</t>
  </si>
  <si>
    <t>7.62% NABARD BONDS SERIES 23I 31-01-2028</t>
  </si>
  <si>
    <t>INE261F08DV4</t>
  </si>
  <si>
    <t>7.63 % POWER FINANCE CORP 2026 14.08.2026</t>
  </si>
  <si>
    <t>INE134E08II2</t>
  </si>
  <si>
    <t>7.69% NABARD 29.05.2024</t>
  </si>
  <si>
    <t>INE261F08BK1</t>
  </si>
  <si>
    <t>7.75% SIDBI 27-10-2025</t>
  </si>
  <si>
    <t>INE556F08KD0</t>
  </si>
  <si>
    <t>7.78% NABARD 29-03-2038</t>
  </si>
  <si>
    <t>INE261F08DZ5</t>
  </si>
  <si>
    <t>7.85 % POWER FINANCE CORPORATION LTD 2028. 03.04.2028</t>
  </si>
  <si>
    <t>INE134E08JP5</t>
  </si>
  <si>
    <t>8.01% REC LTD 2028. 24.03.2028</t>
  </si>
  <si>
    <t>INE020B08AY3</t>
  </si>
  <si>
    <t>8.02 % EXIM 2025 29.10.2025</t>
  </si>
  <si>
    <t>INE514E08EQ7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</si>
  <si>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</si>
  <si>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</si>
  <si>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</si>
  <si>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</si>
  <si>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</si>
  <si>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</si>
  <si>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</si>
  <si>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</si>
  <si>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</si>
  <si>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</si>
  <si>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</si>
  <si>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</si>
  <si>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</si>
  <si>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</si>
  <si>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</si>
  <si>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</si>
  <si>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</si>
  <si>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</si>
  <si>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</si>
  <si>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</si>
  <si>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</si>
  <si>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</si>
  <si>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</si>
  <si>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</si>
  <si>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</si>
  <si>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</si>
  <si>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</si>
  <si>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</si>
  <si>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</si>
  <si>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</si>
  <si>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</si>
  <si>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</si>
  <si>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</si>
  <si>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</si>
  <si>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</si>
  <si>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</si>
  <si>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</si>
  <si>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</si>
  <si>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</si>
  <si>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</si>
  <si>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8.71% IDFC 2024 29.05.2024 INFRA BOND</t>
  </si>
  <si>
    <t>INE092T08BW6</t>
  </si>
  <si>
    <t>8.75% ICICI SECURITIES PD LTD 2028  11.05.2028</t>
  </si>
  <si>
    <t>INE849D08TX3</t>
  </si>
  <si>
    <t>8.79 % HDB FINANCIAL SERVICES LTD 2026 22.07.2026</t>
  </si>
  <si>
    <t>INE756I08108</t>
  </si>
  <si>
    <t>8.83% IDFC LTD. 2025   15.01.2025</t>
  </si>
  <si>
    <t>INE092T08378</t>
  </si>
  <si>
    <t>8.85 % AXIS BANK 2024 05.12.2024 INFRA BOND</t>
  </si>
  <si>
    <t>INE238A08351</t>
  </si>
  <si>
    <t>8.85% TATA AIG 19.12.2029</t>
  </si>
  <si>
    <t>INE067X08026</t>
  </si>
  <si>
    <t>8.90% TATA CAPITAL FINANCIAL SERVICES LTD 27.09.2023</t>
  </si>
  <si>
    <t>INE306N07KF1</t>
  </si>
  <si>
    <t>8.92% TATA CAPITAL HOUSING FINANCE LTD 2026 04.08.2026</t>
  </si>
  <si>
    <t>INE033L08262</t>
  </si>
  <si>
    <t>8.95% RELIANCE INDUSTRIES LTD 09.11.2028</t>
  </si>
  <si>
    <t>INE002A08542</t>
  </si>
  <si>
    <t>8.99% BANK OF BARODA PERPETUAL BOND</t>
  </si>
  <si>
    <t>INE028A08182</t>
  </si>
  <si>
    <t>9.05% HDFC LIMITED 2028 16.10.2028</t>
  </si>
  <si>
    <t>INE040A08732</t>
  </si>
  <si>
    <t>9.05% RELIANCE INDUSTRIES LIMITED 17.10.2028</t>
  </si>
  <si>
    <t>INE002A08534</t>
  </si>
  <si>
    <t>9.10% I SEC PD 2025 29.04.2025</t>
  </si>
  <si>
    <t>INE849D08TU9</t>
  </si>
  <si>
    <t>9.30% TATA SONS 2024  19.06.2024</t>
  </si>
  <si>
    <t>INE895D07487</t>
  </si>
  <si>
    <t>9.34 % HDFC 2024 28.08.2024</t>
  </si>
  <si>
    <t>INE040A08AE5</t>
  </si>
  <si>
    <t>9.35% TATA MOTORS LTD. 2023 10.11.2023</t>
  </si>
  <si>
    <t>INE155A08241</t>
  </si>
  <si>
    <t>[ICRA]AA</t>
  </si>
  <si>
    <t>9.36% IDFC LTD. 2024   21.08.2024</t>
  </si>
  <si>
    <t>INE092T08BO3</t>
  </si>
  <si>
    <t>9.44% TATA SONS 2024 02/06/2024</t>
  </si>
  <si>
    <t>INE895D07453</t>
  </si>
  <si>
    <t>9.50 % HDFC 2024 13.08.2024</t>
  </si>
  <si>
    <t>INE040A08526</t>
  </si>
  <si>
    <t>9.55 % HDB FINANCIAL SERVICES LTD 2024 13.11.2024</t>
  </si>
  <si>
    <t>INE756I08082</t>
  </si>
  <si>
    <t>9.70% HDB FINANCIAL SERVICES LTD 2024 20.06.2024</t>
  </si>
  <si>
    <t>INE756I08074</t>
  </si>
  <si>
    <t>9.90% ICICI BANK LIMITED PERPETUAL BOND 28.12.2023</t>
  </si>
  <si>
    <t>INE090A08UC2</t>
  </si>
  <si>
    <t>BRITANNIA INDUSTRIES BONUS DEBENTURES 03.06.2024</t>
  </si>
  <si>
    <t>INE216A08027</t>
  </si>
  <si>
    <t>8.48 % PFC 2024 09.12.2024</t>
  </si>
  <si>
    <t>INE134E08GU1</t>
  </si>
  <si>
    <t>8.54% REC LIMITED 15.11.2028</t>
  </si>
  <si>
    <t>INE020B08BE3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</si>
  <si>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</si>
  <si>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</si>
  <si>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</si>
  <si>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</si>
  <si>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</si>
  <si>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</si>
  <si>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</si>
  <si>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</si>
  <si>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8.67% POWER FINANCE CORPORATION LTD 18.11.2028</t>
  </si>
  <si>
    <t>INE134E08JR1</t>
  </si>
  <si>
    <t>8.80% REC LTD 22.01.2029</t>
  </si>
  <si>
    <t>INE020B08BJ2</t>
  </si>
  <si>
    <t>8.83 % EXPORT IMPORT BANK OF INDIA 2029 03.11.2029</t>
  </si>
  <si>
    <t>INE514E08EE3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</si>
  <si>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</si>
  <si>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</si>
  <si>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</si>
  <si>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</si>
  <si>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</si>
  <si>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</si>
  <si>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</si>
  <si>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</si>
  <si>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</si>
  <si>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</si>
  <si>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9.00 % PFC 2028 11.03.2028</t>
  </si>
  <si>
    <t>INE134E08FL2</t>
  </si>
  <si>
    <t>9.25% EXPORT IMPORT 2024 29/05/2024</t>
  </si>
  <si>
    <t>INE514E08DS5</t>
  </si>
  <si>
    <t>9.58 % EXIM BOND 2023 04/10/2023</t>
  </si>
  <si>
    <t>INE514E08CY5</t>
  </si>
  <si>
    <t>9.60% EXPORT IMPORT 2024 07/02/2024</t>
  </si>
  <si>
    <t>INE514E08DM8</t>
  </si>
  <si>
    <t>9.65 % EXIM BANK 2024 04.04.2024</t>
  </si>
  <si>
    <t>INE514E08DP1</t>
  </si>
  <si>
    <t>5.50% IOCL 201025 SERIES XIX  20.10.2025</t>
  </si>
  <si>
    <t>INE242A08486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</si>
  <si>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</si>
  <si>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</si>
  <si>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</si>
  <si>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</si>
  <si>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</si>
  <si>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</si>
  <si>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</si>
  <si>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</si>
  <si>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</si>
  <si>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</si>
  <si>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</si>
  <si>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</si>
  <si>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</si>
  <si>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</si>
  <si>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</si>
  <si>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</si>
  <si>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</si>
  <si>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</si>
  <si>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</si>
  <si>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</si>
  <si>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</si>
  <si>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</si>
  <si>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7.14% BOI A TIER II 30.09.2026</t>
  </si>
  <si>
    <t>INE084A08151</t>
  </si>
  <si>
    <t>7.14% - INDIANOIL 06-09-2027</t>
  </si>
  <si>
    <t>INE242A08536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</si>
  <si>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</si>
  <si>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</si>
  <si>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</si>
  <si>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</si>
  <si>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</si>
  <si>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</si>
  <si>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</si>
  <si>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</si>
  <si>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7.48% CANARA BANK TIER II BONDS 26-08-2032</t>
  </si>
  <si>
    <t>INE476A08175</t>
  </si>
  <si>
    <t>7.60%-THDCIL 14-09-2032</t>
  </si>
  <si>
    <t>INE812V07062</t>
  </si>
  <si>
    <t>CARE AA</t>
  </si>
  <si>
    <t>7.65% PFC LTD. 2027  22.11.2027</t>
  </si>
  <si>
    <t>INE134E08JG4</t>
  </si>
  <si>
    <t>7.72% SBI BASEL III AT1 BONDS 18.10.26</t>
  </si>
  <si>
    <t>INE062A08298</t>
  </si>
  <si>
    <t>7.74% HPCL 02-03-2028</t>
  </si>
  <si>
    <t>INE094A08150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</si>
  <si>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</si>
  <si>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</si>
  <si>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</si>
  <si>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</si>
  <si>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</si>
  <si>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</si>
  <si>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7.82% LIC HOUSING FINANCE LTD 18-11-2032</t>
  </si>
  <si>
    <t>INE115A07QA1</t>
  </si>
  <si>
    <t>7.85% LIC HOUSING FINANCE LTD 18-08-2032</t>
  </si>
  <si>
    <t>INE115A07PY3</t>
  </si>
  <si>
    <t>7.88% BANK OF BARODA BASEL III AT 1 BONDS</t>
  </si>
  <si>
    <t>INE028A08299</t>
  </si>
  <si>
    <t>7.90% LIC HOUSING FINANCE LTD 08.05.2024</t>
  </si>
  <si>
    <t>INE115A07LS4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</si>
  <si>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</si>
  <si>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</si>
  <si>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</si>
  <si>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</si>
  <si>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CANARA BANK BASEL III ADDITIONAL TIER I BOND 15-09-2099</t>
  </si>
  <si>
    <t>INE476A08183</t>
  </si>
  <si>
    <t>7.99% SBI 28.06.2029</t>
  </si>
  <si>
    <t>INE062A08207</t>
  </si>
  <si>
    <t>8.10% SBI PERPETUAL CALL 14-07-2033</t>
  </si>
  <si>
    <t>INE062A08371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</si>
  <si>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</si>
  <si>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</si>
  <si>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</si>
  <si>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</si>
  <si>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</si>
  <si>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</si>
  <si>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</si>
  <si>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</si>
  <si>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</si>
  <si>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</si>
  <si>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</si>
  <si>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</si>
  <si>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</si>
  <si>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</si>
  <si>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</si>
  <si>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</si>
  <si>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Money Market Instruments</t>
  </si>
  <si>
    <t>Name of Security</t>
  </si>
  <si>
    <t>CASH</t>
  </si>
  <si>
    <t>Accrued Interest  Other Current Assets</t>
  </si>
  <si>
    <t>EF MUTUAL FUND UNITS</t>
  </si>
  <si>
    <t>MUTUAL FUND UNITS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</si>
  <si>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</si>
  <si>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</si>
  <si>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</si>
  <si>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</si>
  <si>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</si>
  <si>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</si>
  <si>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</si>
  <si>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</si>
  <si>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</si>
  <si>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</si>
  <si>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</si>
  <si>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</si>
  <si>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</si>
  <si>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A-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</si>
  <si>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</si>
  <si>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</si>
  <si>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</si>
  <si>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</si>
  <si>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</si>
  <si>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</si>
  <si>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</si>
  <si>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</si>
  <si>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6.79% GSEC 26.12.2029</t>
  </si>
  <si>
    <t>IN0020160118</t>
  </si>
  <si>
    <t>6.90% OIL BOND 2026</t>
  </si>
  <si>
    <t>IN0020089069</t>
  </si>
  <si>
    <t>7.26% GSEC 14.01.2029</t>
  </si>
  <si>
    <t>IN0020180454</t>
  </si>
  <si>
    <t>7.59% GOI 2026 11.01.2026</t>
  </si>
  <si>
    <t>IN0020150093</t>
  </si>
  <si>
    <t>8.00% OIL 2026 23.03.2026</t>
  </si>
  <si>
    <t>IN0020089077</t>
  </si>
  <si>
    <t>8.33 % GOI 2032 21.09.2032</t>
  </si>
  <si>
    <t>IN0020070077</t>
  </si>
  <si>
    <t>9.15% GOI 2024 14.11.2024</t>
  </si>
  <si>
    <t>IN0020110048</t>
  </si>
  <si>
    <t>6.24% MAHARASHTRA SDL 22/07/2028</t>
  </si>
  <si>
    <t>IN2220200116</t>
  </si>
  <si>
    <t>6.46% WEST BENGAL 29.07.2030</t>
  </si>
  <si>
    <t>IN3420200070</t>
  </si>
  <si>
    <t>6.53% KARNATAKA SDL 02.12.2030</t>
  </si>
  <si>
    <t>IN1920200459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</si>
  <si>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</si>
  <si>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</si>
  <si>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</si>
  <si>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</si>
  <si>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</si>
  <si>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</si>
  <si>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</si>
  <si>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</si>
  <si>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</si>
  <si>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</si>
  <si>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</si>
  <si>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</si>
  <si>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</si>
  <si>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</si>
  <si>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</si>
  <si>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</si>
  <si>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</si>
  <si>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</si>
  <si>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</si>
  <si>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</si>
  <si>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</si>
  <si>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</si>
  <si>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</si>
  <si>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</si>
  <si>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</si>
  <si>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</si>
  <si>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</si>
  <si>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</si>
  <si>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7.64% GUJARAT SDL 08.11.2027</t>
  </si>
  <si>
    <t>IN1520170128</t>
  </si>
  <si>
    <t>7.65% KARNATAKA SDL 2027. 06.12.2027</t>
  </si>
  <si>
    <t>IN1920170108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</si>
  <si>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</si>
  <si>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</si>
  <si>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</si>
  <si>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</si>
  <si>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</si>
  <si>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</si>
  <si>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KARNATAKA SDL 2027 15.11.2027</t>
  </si>
  <si>
    <t>IN1920170074</t>
  </si>
  <si>
    <t>7.72% MAHARASHTRA SDL 23-03-2032</t>
  </si>
  <si>
    <t>IN2220220239</t>
  </si>
  <si>
    <t>7.72% MADHYA PRADESH SDL 01-02-2038</t>
  </si>
  <si>
    <t>IN2120220057</t>
  </si>
  <si>
    <t>7.75% GUJARAT SDL 2027. 13.12.2027</t>
  </si>
  <si>
    <t>IN1520170136</t>
  </si>
  <si>
    <t>7.75% KERALA SDL 2028. 10.01.2028</t>
  </si>
  <si>
    <t>IN2020170105</t>
  </si>
  <si>
    <t>7.75% TAMIL NADU SDL 10-08-2032</t>
  </si>
  <si>
    <t>IN3120220113</t>
  </si>
  <si>
    <t>7.76% UTTAR PRADESH SDL 2027. 13.12.2027</t>
  </si>
  <si>
    <t>IN3320170159</t>
  </si>
  <si>
    <t>7.77% MADHYA PRADESH SDL 2043</t>
  </si>
  <si>
    <t>IN2120220107</t>
  </si>
  <si>
    <t>7.78% UTTAR PRADESH SDL 23-03-2035</t>
  </si>
  <si>
    <t>IN3320220160</t>
  </si>
  <si>
    <t>7.79% HIMACHAL PRADESH SDL  29-03-2038</t>
  </si>
  <si>
    <t>IN1720220236</t>
  </si>
  <si>
    <t>7.79% UTTAR PRADESH SDL  29-03-2033</t>
  </si>
  <si>
    <t>IN3320220186</t>
  </si>
  <si>
    <t>7.80% GUJARAT SDL 2027. 27.12.2027</t>
  </si>
  <si>
    <t>IN1520170151</t>
  </si>
  <si>
    <t>7.81% UTTAR PRADESH SDL 29-03-2034</t>
  </si>
  <si>
    <t>IN3320220194</t>
  </si>
  <si>
    <t>7.82% KARNATAKA SDL 2027. 27.12.2027</t>
  </si>
  <si>
    <t>IN1920170132</t>
  </si>
  <si>
    <t>GSEC COUPON STRIP 17/12/2029</t>
  </si>
  <si>
    <t>IN001229C037</t>
  </si>
  <si>
    <t>GSEC COUPON STRIP 17/12/2030</t>
  </si>
  <si>
    <t>IN001230C035</t>
  </si>
  <si>
    <t>GSEC STRIP 19-03-2030</t>
  </si>
  <si>
    <t>IN000330C042</t>
  </si>
  <si>
    <t>GSEC STRIP 19-03-2032</t>
  </si>
  <si>
    <t>IN000332C048</t>
  </si>
  <si>
    <t>GSEC STRIP 19-03-2033</t>
  </si>
  <si>
    <t>IN000333C046</t>
  </si>
  <si>
    <t>GSEC STRIP 19-09-2029</t>
  </si>
  <si>
    <t>IN000929C041</t>
  </si>
  <si>
    <t>GSEC STRIP 19-09-2030</t>
  </si>
  <si>
    <t>IN000930C049</t>
  </si>
  <si>
    <t>GSEC STRIP 19-09-2032</t>
  </si>
  <si>
    <t>IN000932C045</t>
  </si>
  <si>
    <t>GSEC STRIP 19-09-2033</t>
  </si>
  <si>
    <t>IN000933C043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</si>
  <si>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</si>
  <si>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</si>
  <si>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</si>
  <si>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</si>
  <si>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</si>
  <si>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</si>
  <si>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</si>
  <si>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</si>
  <si>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G-SEC STRIP 12-06-2035</t>
  </si>
  <si>
    <t>IN000635C044</t>
  </si>
  <si>
    <t>G-SEC STRIP 12-06-2036</t>
  </si>
  <si>
    <t>IN000636C042</t>
  </si>
  <si>
    <t>G-SEC STRIP 12-12-2035</t>
  </si>
  <si>
    <t>IN001235C042</t>
  </si>
  <si>
    <t>G-SEC STRIP 12-12-2036</t>
  </si>
  <si>
    <t>IN001236C032</t>
  </si>
  <si>
    <t>6.84% ARUNACHAL PRADESH SDL 20.04.2031</t>
  </si>
  <si>
    <t>IN1120210019</t>
  </si>
  <si>
    <t>6.85% NAGALAND SDL 02.06.2031</t>
  </si>
  <si>
    <t>IN2620210020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</si>
  <si>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</si>
  <si>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</si>
  <si>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</si>
  <si>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</si>
  <si>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</si>
  <si>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</si>
  <si>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</si>
  <si>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</si>
  <si>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</si>
  <si>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</si>
  <si>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</si>
  <si>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</si>
  <si>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</si>
  <si>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</si>
  <si>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</si>
  <si>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</si>
  <si>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</si>
  <si>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</si>
  <si>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</si>
  <si>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</si>
  <si>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</si>
  <si>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</si>
  <si>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</si>
  <si>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</si>
  <si>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</si>
  <si>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</si>
  <si>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</si>
  <si>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</si>
  <si>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</si>
  <si>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</si>
  <si>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</si>
  <si>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</si>
  <si>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7.85% MADHYA PRADESH SDL  29-06-2032</t>
  </si>
  <si>
    <t>IN2120220016</t>
  </si>
  <si>
    <t>7.91% UTTAR PRADESH SDL 27-10-2037</t>
  </si>
  <si>
    <t>IN3320220053</t>
  </si>
  <si>
    <t>8.00% KARNATAKA SDL 2028. 17.01.2028</t>
  </si>
  <si>
    <t>IN1920170157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</si>
  <si>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</si>
  <si>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</si>
  <si>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</si>
  <si>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</si>
  <si>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</si>
  <si>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</si>
  <si>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</si>
  <si>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</si>
  <si>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</si>
  <si>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</si>
  <si>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8.14% MAHARASHTRA SDL 2025 27.05.2025</t>
  </si>
  <si>
    <t>IN2220150022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</si>
  <si>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</si>
  <si>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</si>
  <si>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</si>
  <si>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</si>
  <si>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</si>
  <si>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</si>
  <si>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</si>
  <si>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</si>
  <si>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</si>
  <si>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</si>
  <si>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</si>
  <si>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</si>
  <si>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</si>
  <si>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</si>
  <si>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</si>
  <si>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</si>
  <si>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</si>
  <si>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</si>
  <si>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</si>
  <si>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</si>
  <si>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</si>
  <si>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</si>
  <si>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</si>
  <si>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</si>
  <si>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</si>
  <si>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</si>
  <si>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</si>
  <si>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</si>
  <si>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</si>
  <si>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</si>
  <si>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</si>
  <si>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</si>
  <si>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</si>
  <si>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</si>
  <si>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</si>
  <si>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</si>
  <si>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</si>
  <si>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</si>
  <si>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</si>
  <si>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</si>
  <si>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</si>
  <si>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</si>
  <si>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</si>
  <si>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</si>
  <si>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</si>
  <si>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</si>
  <si>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</si>
  <si>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</si>
  <si>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</si>
  <si>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</si>
  <si>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TAMIL NADU SDL 2042</t>
  </si>
  <si>
    <t>IN3120210387</t>
  </si>
  <si>
    <t>7.19% UTTARPRADESH SDL 03.03.2031</t>
  </si>
  <si>
    <t>IN3320200311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</si>
  <si>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</si>
  <si>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</si>
  <si>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</si>
  <si>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</si>
  <si>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</si>
  <si>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</si>
  <si>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</si>
  <si>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</si>
  <si>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8.27% UTTAR PRADESH SDL 2028. 14.03.2028</t>
  </si>
  <si>
    <t>IN3320170217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</si>
  <si>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</si>
  <si>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</si>
  <si>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</si>
  <si>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</si>
  <si>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</si>
  <si>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</si>
  <si>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</si>
  <si>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</si>
  <si>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</si>
  <si>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</si>
  <si>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</si>
  <si>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</si>
  <si>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</si>
  <si>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</si>
  <si>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</si>
  <si>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</si>
  <si>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</si>
  <si>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</si>
  <si>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</si>
  <si>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</si>
  <si>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</si>
  <si>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</si>
  <si>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</si>
  <si>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</si>
  <si>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</si>
  <si>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</si>
  <si>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</si>
  <si>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</si>
  <si>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</si>
  <si>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</si>
  <si>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</si>
  <si>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</si>
  <si>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</si>
  <si>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</si>
  <si>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</si>
  <si>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</si>
  <si>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</si>
  <si>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</si>
  <si>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</si>
  <si>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</si>
  <si>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</si>
  <si>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</si>
  <si>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</si>
  <si>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</si>
  <si>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</si>
  <si>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</si>
  <si>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</si>
  <si>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</si>
  <si>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</si>
  <si>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</si>
  <si>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</si>
  <si>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</si>
  <si>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7.35% TAMIL NADU SDL 14-06-2033</t>
  </si>
  <si>
    <t>IN3120230070</t>
  </si>
  <si>
    <t>7.37 % UTTAR PRADESH SDL2027 13.09.2027</t>
  </si>
  <si>
    <t>IN3320170092</t>
  </si>
  <si>
    <t>7.39% TAMIL NADU SDL 2042</t>
  </si>
  <si>
    <t>IN3120210528</t>
  </si>
  <si>
    <t>7.40% MADHYA PRADESH SDL 14-06-2034</t>
  </si>
  <si>
    <t>IN2120230023</t>
  </si>
  <si>
    <t>7.40% TAMIL NADU SDL 2042</t>
  </si>
  <si>
    <t>IN3120210486</t>
  </si>
  <si>
    <t>7.54% KARNATAKA SDL 22.11.2027</t>
  </si>
  <si>
    <t>IN1920170082</t>
  </si>
  <si>
    <t>7.55% KARNATAKA SDL 2027 25.10.2027</t>
  </si>
  <si>
    <t>IN1920170041</t>
  </si>
  <si>
    <t>7.61% MAHARASHTRA SDL 2029</t>
  </si>
  <si>
    <t>IN2220220031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</si>
  <si>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</si>
  <si>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</si>
  <si>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</si>
  <si>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</si>
  <si>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</si>
  <si>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</si>
  <si>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</si>
  <si>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</si>
  <si>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</si>
  <si>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</si>
  <si>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</si>
  <si>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</si>
  <si>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</si>
  <si>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</si>
  <si>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</si>
  <si>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</si>
  <si>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</si>
  <si>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</si>
  <si>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</si>
  <si>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</si>
  <si>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9.19% KERELA 2024 28/05/2024</t>
  </si>
  <si>
    <t>IN2020140033</t>
  </si>
  <si>
    <t>9.36% MAHARASTRA SDL 2023 06/11/2023</t>
  </si>
  <si>
    <t>IN2220130115</t>
  </si>
  <si>
    <t>9.37% MAHARASTRA SDL 2023 04.12.2023</t>
  </si>
  <si>
    <t>IN2220130131</t>
  </si>
  <si>
    <t>9.38% TAMIL NADU 04.12.2023</t>
  </si>
  <si>
    <t>IN3120130155</t>
  </si>
  <si>
    <t>9.39 % BIHAR SDL 2023 09/10/2023</t>
  </si>
  <si>
    <t>IN1320130025</t>
  </si>
  <si>
    <t>9.39% KARNATAKA SDL 2023 23/10/2023</t>
  </si>
  <si>
    <t>IN1920130052</t>
  </si>
  <si>
    <t>9.39% KARNATAKA 2023 04.12.2023</t>
  </si>
  <si>
    <t>IN1920130060</t>
  </si>
  <si>
    <t>9.41% KARNATAKA SDL 2024 30.01.2024</t>
  </si>
  <si>
    <t>IN1920130094</t>
  </si>
  <si>
    <t>9.51% MAHARASHTRA SDL 2023  11.09.2023</t>
  </si>
  <si>
    <t>IN2220130073</t>
  </si>
  <si>
    <t>9.55 % ANDHRA PRADESH SDL 2023 11/09/2023</t>
  </si>
  <si>
    <t>IN1020130069</t>
  </si>
  <si>
    <t>9.60% CHATTRISHGAR 2024 30.01.2024</t>
  </si>
  <si>
    <t>IN3520130045</t>
  </si>
  <si>
    <t>9.70% UTTARAKHAND 2024 12/03/2024</t>
  </si>
  <si>
    <t>IN3620130036</t>
  </si>
  <si>
    <t>9.71% ANDHRA PRADESH SDL 2024 12/03/2024</t>
  </si>
  <si>
    <t>IN1020130168</t>
  </si>
  <si>
    <t>9.77% GOA SDL 2024 26/02/2024</t>
  </si>
  <si>
    <t>IN1420130065</t>
  </si>
  <si>
    <t>GSEC COUPON STRIP 02/01/2029</t>
  </si>
  <si>
    <t>IN000129C014</t>
  </si>
  <si>
    <t>GSEC COUPON STRIP 02/07/2029</t>
  </si>
  <si>
    <t>IN000729C011</t>
  </si>
  <si>
    <t>GSEC STRIP 12-03-2031</t>
  </si>
  <si>
    <t>IN000331C057</t>
  </si>
  <si>
    <t>GSEC STRIP 12-03-2030</t>
  </si>
  <si>
    <t>IN000330C059</t>
  </si>
  <si>
    <t>GSEC STRIP 12-03-2032</t>
  </si>
  <si>
    <t>IN000332C055</t>
  </si>
  <si>
    <t>GSEC STRIP 12-03-2033</t>
  </si>
  <si>
    <t>IN000333C053</t>
  </si>
  <si>
    <t>GSEC COUPON STRIP 12/06/2029</t>
  </si>
  <si>
    <t>IN000629C047</t>
  </si>
  <si>
    <t>GSEC COUPON STRIP 12/06/2030</t>
  </si>
  <si>
    <t>IN000630C045</t>
  </si>
  <si>
    <t>GSEC STRIP 12-09-2030</t>
  </si>
  <si>
    <t>IN000930C056</t>
  </si>
  <si>
    <t>GSEC STRIP 12-09-2031</t>
  </si>
  <si>
    <t>IN000931C054</t>
  </si>
  <si>
    <t>GSEC STRIP 12-09-2033</t>
  </si>
  <si>
    <t>IN000933C050</t>
  </si>
  <si>
    <t>GSEC COUPON STRIP 12/12/2030</t>
  </si>
  <si>
    <t>IN001230C043</t>
  </si>
  <si>
    <t>GSEC STRIP 15-12-2027</t>
  </si>
  <si>
    <t>IN001227C056</t>
  </si>
  <si>
    <t>GSEC COUPON STRIP 16-12-2028</t>
  </si>
  <si>
    <t>IN001228C070</t>
  </si>
  <si>
    <t>7.72% BHARAT SANCHAR NIGAM LIMITED 22-12-2032</t>
  </si>
  <si>
    <t>INE103D08039</t>
  </si>
  <si>
    <t>5.74% GSEC 15-11-2026</t>
  </si>
  <si>
    <t>IN0020210186</t>
  </si>
  <si>
    <t>5.77%  GSEC 03.08.2030</t>
  </si>
  <si>
    <t>IN0020200153</t>
  </si>
  <si>
    <t>5.85% GSEC 01.12.2030</t>
  </si>
  <si>
    <t>IN0020200294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</si>
  <si>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</si>
  <si>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</si>
  <si>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</si>
  <si>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</si>
  <si>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</si>
  <si>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</si>
  <si>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</si>
  <si>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</si>
  <si>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6.94% NHAI 27.11.2037</t>
  </si>
  <si>
    <t>INE906B07IG5</t>
  </si>
  <si>
    <t>7.08% IRFC LTD 28.02.2030</t>
  </si>
  <si>
    <t>INE053F07CA3</t>
  </si>
  <si>
    <t>7.11% NIIF IFL 28-05-2027</t>
  </si>
  <si>
    <t>INE246R07582</t>
  </si>
  <si>
    <t>7.23% IRFC LIMITED 15-10-2026</t>
  </si>
  <si>
    <t>INE053F08304</t>
  </si>
  <si>
    <t>7.34% POWER GRID CORPORATION OF INDIA LTD 15.07.2024</t>
  </si>
  <si>
    <t>INE752E08569</t>
  </si>
  <si>
    <t>7.39% BANK OF BARODA 17-08-2029</t>
  </si>
  <si>
    <t>INE028A08281</t>
  </si>
  <si>
    <t>8.15 % POWER GRID CORPORATION 2030 09.03.2030</t>
  </si>
  <si>
    <t>INE752E07MK1</t>
  </si>
  <si>
    <t>8.17 % NHPC LTD 2031 27.06.2031</t>
  </si>
  <si>
    <t>INE848E07922</t>
  </si>
  <si>
    <t>8.20 % IRFC 2024 27.04.2024</t>
  </si>
  <si>
    <t>INE053F09GN3</t>
  </si>
  <si>
    <t>8.25% IRFC LTD 28.02.2024</t>
  </si>
  <si>
    <t>INE053F07BB3</t>
  </si>
  <si>
    <t>8.30% INDIAN RAILWAY FINANCE CORPORATION LIMITED 23.03.2029</t>
  </si>
  <si>
    <t>INE053F07BD9</t>
  </si>
  <si>
    <t>8.40% IRFC LTD 08.01.2029</t>
  </si>
  <si>
    <t>INE053F07AZ4</t>
  </si>
  <si>
    <t>7.49% NTPC LTD 2031 07.11.2031</t>
  </si>
  <si>
    <t>INE733E07KG3</t>
  </si>
  <si>
    <t>7.55% INDIAN RAILWAY FINANCE CORPORATION LIMITED 06.11.2029</t>
  </si>
  <si>
    <t>INE053F07BX7</t>
  </si>
  <si>
    <t>7.58% NTPC LTD 2026 23.08.2026</t>
  </si>
  <si>
    <t>INE733E07KE8</t>
  </si>
  <si>
    <t>8.40 % POWER GRID CORP LTD 2030 27.05.2030</t>
  </si>
  <si>
    <t>INE752E07MW6</t>
  </si>
  <si>
    <t>8.40 % POWER GRID CORPORATION 2029 27.05.2029</t>
  </si>
  <si>
    <t>INE752E07MV8</t>
  </si>
  <si>
    <t>8.52% HOUSING &amp; URBAN DEVELOPMENT CORPORATION LTD 28.11.2028</t>
  </si>
  <si>
    <t>INE031A08624</t>
  </si>
  <si>
    <t>8.54 % NHPC LIMITED 2025 26.11.2025</t>
  </si>
  <si>
    <t>INE848E07740</t>
  </si>
  <si>
    <t>8.54 % NHPC LIMITED 2024 26.11.2024</t>
  </si>
  <si>
    <t>INE848E07732</t>
  </si>
  <si>
    <t>8.55% IRFC LTD 2029 21.02.2029</t>
  </si>
  <si>
    <t>INE053F07BA5</t>
  </si>
  <si>
    <t>7.15% PFC 08-09-2026</t>
  </si>
  <si>
    <t>INE134E08LS5</t>
  </si>
  <si>
    <t>7.20% EXIM 05.06.2025</t>
  </si>
  <si>
    <t>INE514E08FY8</t>
  </si>
  <si>
    <t>7.23 % PFC 2027 05.01.2027</t>
  </si>
  <si>
    <t>INE134E08IO0</t>
  </si>
  <si>
    <t>7.40% NABARD 30-01-2026</t>
  </si>
  <si>
    <t>INE261F08DO9</t>
  </si>
  <si>
    <t>7.41% PFC 25-02-2030</t>
  </si>
  <si>
    <t>INE134E08KL2</t>
  </si>
  <si>
    <t>7.44 % PFC 2027 11.06.2027</t>
  </si>
  <si>
    <t>INE134E08JC3</t>
  </si>
  <si>
    <t>7.54% NABARD 15-04-2033</t>
  </si>
  <si>
    <t>INE261F08DU6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</si>
  <si>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</si>
  <si>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</si>
  <si>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</si>
  <si>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</si>
  <si>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</si>
  <si>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</si>
  <si>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</si>
  <si>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</si>
  <si>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</si>
  <si>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</si>
  <si>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</si>
  <si>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</si>
  <si>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</si>
  <si>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</si>
  <si>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</si>
  <si>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</si>
  <si>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Finance - Housing - Medium / Small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</si>
  <si>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</si>
  <si>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</si>
  <si>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</si>
  <si>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</si>
  <si>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</si>
  <si>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</si>
  <si>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8.95 % IRFC 2025 10.03.2025</t>
  </si>
  <si>
    <t>INE053F09GV6</t>
  </si>
  <si>
    <t>9.09 % IRFC 2026 29.03.2026</t>
  </si>
  <si>
    <t>INE053F09HM3</t>
  </si>
  <si>
    <t>7.65%REC LIMITED 30-11-2037</t>
  </si>
  <si>
    <t>INE020B08DZ4</t>
  </si>
  <si>
    <t>7.68% NIIF INFRASTRUCTURE FINANCE LIMITED 25-11-2027</t>
  </si>
  <si>
    <t>INE246R07624</t>
  </si>
  <si>
    <t>7.80% NATIONAL HIGHWAY AUTHORITY OF INDIA 26.06.2029</t>
  </si>
  <si>
    <t>INE906B07HF9</t>
  </si>
  <si>
    <t>7.80% NIIF IFL 27.08.2027</t>
  </si>
  <si>
    <t>INE246R07590</t>
  </si>
  <si>
    <t>7.95% RELIANCE PORTS &amp; TERMINALS LTD. 2026  28.10.2026</t>
  </si>
  <si>
    <t>INE941D07158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</si>
  <si>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</si>
  <si>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</si>
  <si>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</si>
  <si>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</si>
  <si>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</si>
  <si>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</si>
  <si>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8.93% POWER GRID CORP LTD 2023. 20.10.2023</t>
  </si>
  <si>
    <t>INE752E07LX6</t>
  </si>
  <si>
    <t>9.00 % NTPC 2025 25.01.2025</t>
  </si>
  <si>
    <t>INE733E07HA2</t>
  </si>
  <si>
    <t>9.00 % NTPC LTD 2024 25.01.2024</t>
  </si>
  <si>
    <t>INE733E07GZ1</t>
  </si>
  <si>
    <t>9.00 % NTPC LTD 2027 25.01.2027</t>
  </si>
  <si>
    <t>INE733E07HC8</t>
  </si>
  <si>
    <t>9.25% POWER GRID CORPORATION 2027  09.03.2027</t>
  </si>
  <si>
    <t>INE752E07JN1</t>
  </si>
  <si>
    <t>7.75 % PFC GOI 2027 22.03.2027</t>
  </si>
  <si>
    <t>INE134E08IX1</t>
  </si>
  <si>
    <t>7.95 % REC LTD 2027 12.03.2027</t>
  </si>
  <si>
    <t>INE020B08AH8</t>
  </si>
  <si>
    <t>8.02% EXIM BOND 2016-17 20.04.2026</t>
  </si>
  <si>
    <t>INE514E08FB6</t>
  </si>
  <si>
    <t>8.20% NABARD GOI 28.03.2034</t>
  </si>
  <si>
    <t>INE261F08BG9</t>
  </si>
  <si>
    <t>8.30% REC LTD GOI 23.03.2029</t>
  </si>
  <si>
    <t>INE020B08BO2</t>
  </si>
  <si>
    <t>8.42% NABARD GOI 13.02.2029</t>
  </si>
  <si>
    <t>INE261F08BA2</t>
  </si>
  <si>
    <t>8.54% NABARD 30.01.2034</t>
  </si>
  <si>
    <t>INE261F08AZ1</t>
  </si>
  <si>
    <t>9.25% POWER GRID CORPORATION 2025  26.12.2025</t>
  </si>
  <si>
    <t>INE752E07JL5</t>
  </si>
  <si>
    <t>9.30% POWER GRID CORPORATION 2027 28/06/2027</t>
  </si>
  <si>
    <t>INE752E07KA6</t>
  </si>
  <si>
    <t>9.33 % PGC 2023 15/12/2023</t>
  </si>
  <si>
    <t>INE752E07FF5</t>
  </si>
  <si>
    <t>9.35% POWER GRID CORP 2027  29.08.2027</t>
  </si>
  <si>
    <t>INE752E07IX2</t>
  </si>
  <si>
    <t>9.64% POWER GRID CORPORATION 2024  31.05.20124</t>
  </si>
  <si>
    <t>INE752E07IJ1</t>
  </si>
  <si>
    <t>9.64% POWER GRID CORPORATION 2025  31.05.2025</t>
  </si>
  <si>
    <t>INE752E07IK9</t>
  </si>
  <si>
    <t>9.64% POWER GRID CORPORATION 2026  31.05.20126</t>
  </si>
  <si>
    <t>INE752E07IL7</t>
  </si>
  <si>
    <t>5.20% EXIM 04.03.2025</t>
  </si>
  <si>
    <t>INE514E08FW2</t>
  </si>
  <si>
    <t>5.23% NABARD BONDS SERIES 22C 31.01.25</t>
  </si>
  <si>
    <t>INE261F08DI1</t>
  </si>
  <si>
    <t>5.27% NABARD 23-07-2024</t>
  </si>
  <si>
    <t>INE261F08DF7</t>
  </si>
  <si>
    <t>5.44% NABARD 05-02-2024 NCD SERIES 21F</t>
  </si>
  <si>
    <t>INE261F08CU8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</si>
  <si>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</si>
  <si>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</si>
  <si>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</si>
  <si>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</si>
  <si>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</si>
  <si>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</si>
  <si>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</si>
  <si>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</si>
  <si>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</si>
  <si>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</si>
  <si>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</si>
  <si>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</si>
  <si>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8.60% REC LTD GOI 08.03.2029</t>
  </si>
  <si>
    <t>INE020B08BL8</t>
  </si>
  <si>
    <t>8.65 % POWER FINANCE CORPORATION 2024 28.12.2024</t>
  </si>
  <si>
    <t>INE134E08GV9</t>
  </si>
  <si>
    <t>9.39 % PFC 2029 27.08.2029</t>
  </si>
  <si>
    <t>INE134E08GH8</t>
  </si>
  <si>
    <t>9.57% EXPORT IMPORT 2024 10/01/2024</t>
  </si>
  <si>
    <t>INE514E08DK2</t>
  </si>
  <si>
    <t>5.75% BORL DEBENTURES  SERIES II. 15.12.2023</t>
  </si>
  <si>
    <t>INE322J08032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</si>
  <si>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</si>
  <si>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</si>
  <si>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</si>
  <si>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</si>
  <si>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</si>
  <si>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</si>
  <si>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</si>
  <si>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</si>
  <si>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6.80% STATE BANK OF INDIA TIER II 21.08.2035</t>
  </si>
  <si>
    <t>INE062A08231</t>
  </si>
  <si>
    <t>6.85% NLCIL BONDS 2021  SERIES II 13-04-2032</t>
  </si>
  <si>
    <t>INE589A08043</t>
  </si>
  <si>
    <t>7.25% PUNJAB NATIONAL BANK 29.07.2030</t>
  </si>
  <si>
    <t>INE160A08159</t>
  </si>
  <si>
    <t>7.33% LIC HOUSING FINANCE LTD 12.02.2025</t>
  </si>
  <si>
    <t>INE115A07OS8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</si>
  <si>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</si>
  <si>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</si>
  <si>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</si>
  <si>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</si>
  <si>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</si>
  <si>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</si>
  <si>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7.90% LIC HOUSING FINANCE LTD 23-06-2027</t>
  </si>
  <si>
    <t>INE115A07PV9</t>
  </si>
  <si>
    <t>7.95% LIC HOUSING FINANCE LTD 26.03.2027</t>
  </si>
  <si>
    <t>INE115A07LO3</t>
  </si>
  <si>
    <t>10.00 % SHRIRAM  FINANCE  LIMITED 2024 13.11.2024 (SHRIRAM TRANSPORT FINANCE 2024)</t>
  </si>
  <si>
    <t>INE721A07IO4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</si>
  <si>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</si>
  <si>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</si>
  <si>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</si>
  <si>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</si>
  <si>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</si>
  <si>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</si>
  <si>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7.53% ULTRATECH CEMENT LTD 21.08.2026</t>
  </si>
  <si>
    <t>INE481G07190</t>
  </si>
  <si>
    <t>7.60% AXIS BANK 2023.20.10.2023</t>
  </si>
  <si>
    <t>INE238A08401</t>
  </si>
  <si>
    <t>7.68% TATA CAPITAL FINANCIAL SERVICES LIMITED 07-09-2027</t>
  </si>
  <si>
    <t>INE306N07NA6</t>
  </si>
  <si>
    <t>7.70% BAJAJ HOUSING FINANCE LTD 21-05-2027</t>
  </si>
  <si>
    <t>INE377Y07300</t>
  </si>
  <si>
    <t>7.77% HDFC 28-06-2027</t>
  </si>
  <si>
    <t>INE040A08823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</si>
  <si>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</si>
  <si>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</si>
  <si>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</si>
  <si>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</si>
  <si>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</si>
  <si>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</si>
  <si>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7.89% TCFSL NCD E SERIES 26-07-2027</t>
  </si>
  <si>
    <t>INE306N07MX0</t>
  </si>
  <si>
    <t>8.12% PNB METLIFE 27.01.2032</t>
  </si>
  <si>
    <t>INE207O08019</t>
  </si>
  <si>
    <t>8.40% BANK OF BARODA 20.12.2028</t>
  </si>
  <si>
    <t>INE028A08133</t>
  </si>
  <si>
    <t>8.44% HDFC BANK 28.12.2028</t>
  </si>
  <si>
    <t>INE040A08393</t>
  </si>
  <si>
    <t>8.45% HDB FINANCIAL SERVICES LIMITED 2028. 21.02.2028</t>
  </si>
  <si>
    <t>INE756I08132</t>
  </si>
  <si>
    <t>8.46 % HDFC LTD 2026 15.06.2026</t>
  </si>
  <si>
    <t>INE040A08757</t>
  </si>
  <si>
    <t>8.50% MUTHOOT FINANCE LIMITED 24-04-2028</t>
  </si>
  <si>
    <t>INE414G07IF1</t>
  </si>
  <si>
    <t>8.55% HDFC LIMITED 27.03.2029</t>
  </si>
  <si>
    <t>INE040A08724</t>
  </si>
  <si>
    <t>8.60% HOUSING &amp; DEVELOPMENT CORPORATION LTD 12.11.2028</t>
  </si>
  <si>
    <t>INE031A08616</t>
  </si>
  <si>
    <t>8.60% PNB HOUSING FINANCE LIMITED 28-06-2026</t>
  </si>
  <si>
    <t>INE572E07100</t>
  </si>
  <si>
    <t>8.75% SHRIRAM FINANCE LIMITED 15-06-2026</t>
  </si>
  <si>
    <t>INE721A07RH9</t>
  </si>
  <si>
    <t>8.90% IL &amp; FS FINANCIAL SERVICES LTD 2026  01.08.2026</t>
  </si>
  <si>
    <t>INE121H07BM1</t>
  </si>
  <si>
    <t>IND D</t>
  </si>
  <si>
    <t>9.05% HOUSING DEVELOPMENT FINANCE CORPORATION LTD 20.11.2023</t>
  </si>
  <si>
    <t>INE040A08583</t>
  </si>
  <si>
    <t>9.25% RELIANCE INDUSTRIES LIMITED 2024 16/06/2024</t>
  </si>
  <si>
    <t>INE110L08037</t>
  </si>
  <si>
    <t>9.38 % IDFC 2024 12.09.2024</t>
  </si>
  <si>
    <t>INE092T08BP0</t>
  </si>
  <si>
    <t>9.81 % TATA MOTORS LIMITED 20.08.2024</t>
  </si>
  <si>
    <t>INE155A08191</t>
  </si>
  <si>
    <t>Lower (Below Investment Grade) (out of above Net NPA)</t>
  </si>
  <si>
    <t>Name Of Scheme : NPS TRUST- A/C SBI PENSION FUND SCHEME E - TIER I</t>
  </si>
  <si>
    <t>CANARA BANK EQUITY</t>
  </si>
  <si>
    <t>INE476A01014</t>
  </si>
  <si>
    <t>VEDANT FASHIONS LTD</t>
  </si>
  <si>
    <t>INE825V01034</t>
  </si>
  <si>
    <t>Wearing Apparel and Accessories</t>
  </si>
  <si>
    <t>JUBILANT FOODWORKS LTD</t>
  </si>
  <si>
    <t>INE797F01020</t>
  </si>
  <si>
    <t>SUNDARAM FINANCE LTD</t>
  </si>
  <si>
    <t>INE660A01013</t>
  </si>
  <si>
    <t>Name Of Scheme : NPS TRUST- A/C SBI PENSION FUND SCHEME C - TIER I</t>
  </si>
  <si>
    <t>7.40% SBI CARDS  AND PAYMENT SERVICES LTD 25.02.2025</t>
  </si>
  <si>
    <t>INE018E08193</t>
  </si>
  <si>
    <t>7.53% INDIGRID 05-08-2025</t>
  </si>
  <si>
    <t>INE219X07348</t>
  </si>
  <si>
    <t>7.60%  MUTHOOT FINANCE LIMITED 20-04-2026</t>
  </si>
  <si>
    <t>INE414G07FU6</t>
  </si>
  <si>
    <t>7.71% LIC HOUSING FINANCE LIMITED 09-05-2033</t>
  </si>
  <si>
    <t>INE115A07QI4</t>
  </si>
  <si>
    <t>7.75% BAJAJ FINANCE 16-05-2033</t>
  </si>
  <si>
    <t>INE296A07SL2</t>
  </si>
  <si>
    <t>7.75% MUTHOOT FINANCE LTD 30-09-2025</t>
  </si>
  <si>
    <t>INE414G07GS8</t>
  </si>
  <si>
    <t>7.85% INDIGRID 28-02-2028</t>
  </si>
  <si>
    <t>INE219X07363</t>
  </si>
  <si>
    <t>7.85% SBI CARDS AND PAYMENT SERVICES LTD 17-05-2028</t>
  </si>
  <si>
    <t>INE018E08334</t>
  </si>
  <si>
    <t>6.50% POWER FINANCE CORPORATION LTD 17.09.2025</t>
  </si>
  <si>
    <t>INE134E08LD7</t>
  </si>
  <si>
    <t>8.10% EXIM BANK 2025  19.11.2025</t>
  </si>
  <si>
    <t>INE514E08ES3</t>
  </si>
  <si>
    <t>8.11 % EXIM 2025 03.02.2025</t>
  </si>
  <si>
    <t>INE514E08EK0</t>
  </si>
  <si>
    <t>8.70% PFC 2025  14.05.2025</t>
  </si>
  <si>
    <t>INE134E08CY2</t>
  </si>
  <si>
    <t>7.95% MINDSPACE BUSINESS PARKS REIT 27-07-2027</t>
  </si>
  <si>
    <t>INE0CCU07066</t>
  </si>
  <si>
    <t>7.95% TATA CAPITAL FINANCIAL SERVICES LIMITED 12-08-2032</t>
  </si>
  <si>
    <t>INE306N07MZ5</t>
  </si>
  <si>
    <t>7.9873% TCFSL 17-04-2026</t>
  </si>
  <si>
    <t>INE306N07NH1</t>
  </si>
  <si>
    <t>8.0250% LIC HOUSING FINANCE LIMITED 23-03-2033</t>
  </si>
  <si>
    <t>INE115A07QH6</t>
  </si>
  <si>
    <t>8.1165% TATA CAPITAL FINANCIAL SERVICES LIMITED 21-05-2026</t>
  </si>
  <si>
    <t>INE306N07NK5</t>
  </si>
  <si>
    <t>8.30% MUTHOOT FINANCE LIMITED 06-01-2026</t>
  </si>
  <si>
    <t>INE414G07HI7</t>
  </si>
  <si>
    <t>10.23% GREATER HYDERABAD MUNICIPAL COPORATION 21.08.2029</t>
  </si>
  <si>
    <t>INE477Z24011</t>
  </si>
  <si>
    <t>Construction - Civil / Turnkey - Medium / Small</t>
  </si>
  <si>
    <t>CARE AA-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</si>
  <si>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</si>
  <si>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</si>
  <si>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</si>
  <si>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</si>
  <si>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</si>
  <si>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</si>
  <si>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</si>
  <si>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</si>
  <si>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7.54% HPCL 15-04-2033</t>
  </si>
  <si>
    <t>INE094A08143</t>
  </si>
  <si>
    <t>7.80% CAN FIN HOMES 24-11-2025</t>
  </si>
  <si>
    <t>INE477A07357</t>
  </si>
  <si>
    <t>9% TATA POWER COMPANY LTD 21.02.2025</t>
  </si>
  <si>
    <t>INE245A08141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</si>
  <si>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</si>
  <si>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</si>
  <si>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</si>
  <si>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</si>
  <si>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</si>
  <si>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</si>
  <si>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8.08% CANFIN HOMES LIMITED 23-03-2026</t>
  </si>
  <si>
    <t>INE477A07365</t>
  </si>
  <si>
    <t>8.48 % LIC HOUSING FINANCE LTD 2025 29.08.2025</t>
  </si>
  <si>
    <t>INE115A07HW4</t>
  </si>
  <si>
    <t>8.70% LIC HOUSING FINANCE LTD 23.03.2029</t>
  </si>
  <si>
    <t>INE115A07OB4</t>
  </si>
  <si>
    <t>8.90% GREATER HYDERABAD MUNICIPAL COPORATION 2028. 16.02.2028</t>
  </si>
  <si>
    <t>INE477Z08014</t>
  </si>
  <si>
    <t>9.38% GREATER HYDERABAD MUNICIPAL COPORATION 14.08.2028</t>
  </si>
  <si>
    <t>INE477Z08022</t>
  </si>
  <si>
    <t>7.64% PFC LTD 22-02-2033</t>
  </si>
  <si>
    <t>INE134E08MA1</t>
  </si>
  <si>
    <t>7.66% PFC LIMITED 15-04-2033</t>
  </si>
  <si>
    <t>INE134E08MH6</t>
  </si>
  <si>
    <t>7.69% REC 31-01-2033</t>
  </si>
  <si>
    <t>INE020B08EE7</t>
  </si>
  <si>
    <t>7.72% PFC LTD 19-12-2037</t>
  </si>
  <si>
    <t>INE134E08LY3</t>
  </si>
  <si>
    <t>8.10 % NTPC LIMITED 2026 27.05.2026</t>
  </si>
  <si>
    <t>INE733E07KC2</t>
  </si>
  <si>
    <t>9.00 % NTPC 2026 25.01.2026</t>
  </si>
  <si>
    <t>INE733E07HB0</t>
  </si>
  <si>
    <t>AA- / Equivalent</t>
  </si>
  <si>
    <t>Name Of Scheme : NPS TRUST- A/C SBI PENSION FUND SCHEME G - TIER I</t>
  </si>
  <si>
    <t>7.60% GUJARAT SDL  08-02-2035</t>
  </si>
  <si>
    <t>IN1520220220</t>
  </si>
  <si>
    <t>7.63% TELANGANA SDL 11-01-2036</t>
  </si>
  <si>
    <t>IN4520220307</t>
  </si>
  <si>
    <t>7.64% KARNATAKA SDL 08.11.2027</t>
  </si>
  <si>
    <t>IN1920170066</t>
  </si>
  <si>
    <t>7.65% KARNATAKA SDL 2027 29.11.2027</t>
  </si>
  <si>
    <t>IN1920170090</t>
  </si>
  <si>
    <t>7.68% GUJARAT SDL 15-02-2030</t>
  </si>
  <si>
    <t>IN1520220238</t>
  </si>
  <si>
    <t>7.70% MAHARASHTRA SDL 08-03-2031</t>
  </si>
  <si>
    <t>IN2220220197</t>
  </si>
  <si>
    <t>7.70% MAHARASHTRA SDL 19-10-2030</t>
  </si>
  <si>
    <t>IN2220220130</t>
  </si>
  <si>
    <t>7.71% GUJARAT SDL 08-03-2034</t>
  </si>
  <si>
    <t>IN1520220279</t>
  </si>
  <si>
    <t>7.78% UTTAR PRADESH SDL 23-03-2036</t>
  </si>
  <si>
    <t>IN3320220178</t>
  </si>
  <si>
    <t>7.78% WEST BENGAL SDL 01.03.2027</t>
  </si>
  <si>
    <t>IN3420160167</t>
  </si>
  <si>
    <t>7.86% MAHARASHTRA SDL 08-06-2030</t>
  </si>
  <si>
    <t>IN2220220080</t>
  </si>
  <si>
    <t>8.13% KERALA SDL 2028. 21.03.2028</t>
  </si>
  <si>
    <t>IN2020170147</t>
  </si>
  <si>
    <t>8.19% KARNATAKA SDL 23.01.2029</t>
  </si>
  <si>
    <t>IN1920180149</t>
  </si>
  <si>
    <t>8.21% WEST BENGAL SDL 23.01.2019</t>
  </si>
  <si>
    <t>IN3420180124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</si>
  <si>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</si>
  <si>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</si>
  <si>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</si>
  <si>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</si>
  <si>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</si>
  <si>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</si>
  <si>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8.83% MAHARSTRA SDL 2024 11/06/2024</t>
  </si>
  <si>
    <t>IN2220140049</t>
  </si>
  <si>
    <t>9.01% KARNATAK SDL 2024 25/06/2024</t>
  </si>
  <si>
    <t>IN1920140028</t>
  </si>
  <si>
    <t>9.07% KERALA SDL 2024  27.08.2024</t>
  </si>
  <si>
    <t>IN2020140074</t>
  </si>
  <si>
    <t>9.37% TAMIL NADU SDL 2024 23/04/2024</t>
  </si>
  <si>
    <t>IN3120140022</t>
  </si>
  <si>
    <t>9.38% ANDHRA PRADESH SDL 2023 23/10/2023</t>
  </si>
  <si>
    <t>IN1020130085</t>
  </si>
  <si>
    <t>9.47% TAMIL NADU SDL 26.03.2024</t>
  </si>
  <si>
    <t>IN3120130197</t>
  </si>
  <si>
    <t>9.55% KARNATAKA SDL 2024 12/02/2024</t>
  </si>
  <si>
    <t>IN1920130102</t>
  </si>
  <si>
    <t>9.69% JHARKHAND SDL 2024 12/03/2024</t>
  </si>
  <si>
    <t>IN3720130084</t>
  </si>
  <si>
    <t>9.71% HARYANA SDL 2024 12/03/2024</t>
  </si>
  <si>
    <t>IN1620130204</t>
  </si>
  <si>
    <t>GSEC STRIP 12-09-2032</t>
  </si>
  <si>
    <t>IN000932C052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</si>
  <si>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</si>
  <si>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</si>
  <si>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</si>
  <si>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</si>
  <si>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</si>
  <si>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</si>
  <si>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</si>
  <si>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</si>
  <si>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</si>
  <si>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</si>
  <si>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</si>
  <si>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</si>
  <si>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GSEC COUPON STRIP 16-12-2030</t>
  </si>
  <si>
    <t>IN001230C076</t>
  </si>
  <si>
    <t>GSEC STRIP 19-03-2031</t>
  </si>
  <si>
    <t>IN000331C040</t>
  </si>
  <si>
    <t>GSEC STRIP 19-06-2030</t>
  </si>
  <si>
    <t>IN000630C094</t>
  </si>
  <si>
    <t>GSEC STRIP 19-06-2031</t>
  </si>
  <si>
    <t>IN000631C092</t>
  </si>
  <si>
    <t>GSEC STRIP 19-06-2032</t>
  </si>
  <si>
    <t>IN000632C090</t>
  </si>
  <si>
    <t>6.89% GSEC 16-01-2025</t>
  </si>
  <si>
    <t>IN0020220128</t>
  </si>
  <si>
    <t>6.99% GOI 17-04-2026</t>
  </si>
  <si>
    <t>IN0020230028</t>
  </si>
  <si>
    <t>GSEC STRIP 19-09-2031</t>
  </si>
  <si>
    <t>IN000931C047</t>
  </si>
  <si>
    <t>GSEC STRIP 19-12-2030</t>
  </si>
  <si>
    <t>IN001230C092</t>
  </si>
  <si>
    <t>GSEC STRIP 19-12-2031</t>
  </si>
  <si>
    <t>IN001231C090</t>
  </si>
  <si>
    <t>GSEC STRIP 19-12-2032</t>
  </si>
  <si>
    <t>IN001232C098</t>
  </si>
  <si>
    <t>G-SEC STRIP 12-06-2033</t>
  </si>
  <si>
    <t>IN000633C049</t>
  </si>
  <si>
    <t>G-SEC STRIP 12-06-2034</t>
  </si>
  <si>
    <t>IN000634C047</t>
  </si>
  <si>
    <t>G-SEC STRIP 12-12-2033</t>
  </si>
  <si>
    <t>IN001233C047</t>
  </si>
  <si>
    <t>G-SEC STRIP 12-12-2034</t>
  </si>
  <si>
    <t>IN001234C045</t>
  </si>
  <si>
    <t>7.95 % FERT BOND2026 18/02/2026</t>
  </si>
  <si>
    <t>IN0020079037</t>
  </si>
  <si>
    <t>6.79% HARYANA SDL 12.05.2031</t>
  </si>
  <si>
    <t>IN1620210022</t>
  </si>
  <si>
    <t>6.99% MAHARASHTRA SDL 2029</t>
  </si>
  <si>
    <t>IN2220210289</t>
  </si>
  <si>
    <t>6.99% PUDUCHERRY SDL 23-08-2029</t>
  </si>
  <si>
    <t>IN3820210083</t>
  </si>
  <si>
    <t>Name Of Scheme : NPS TRUST- A/C SBI PENSION FUND SCHEME E - TIER II</t>
  </si>
  <si>
    <t>Name Of Scheme : NPS TRUST- A/C SBI PENSION FUND SCHEME C - TIER II</t>
  </si>
  <si>
    <t>7.95% LIC HOUSING FINANCE 21-02-2033</t>
  </si>
  <si>
    <t>INE115A07QF0</t>
  </si>
  <si>
    <t>6.87% NTPC LIMITED 21-04-2036</t>
  </si>
  <si>
    <t>INE733E08189</t>
  </si>
  <si>
    <t>6.94% NHAI 30-12-2036 (SECURED)</t>
  </si>
  <si>
    <t>INE906B07II1</t>
  </si>
  <si>
    <t>7.82% PFC LTD 13-03-2031</t>
  </si>
  <si>
    <t>INE134E08MG8</t>
  </si>
  <si>
    <t>8.45% IRFC LTD 04.12.2028</t>
  </si>
  <si>
    <t>INE053F07AY7</t>
  </si>
  <si>
    <t>Name Of Scheme : NPS TRUST- A/C SBI PENSION FUND SCHEME G - TIER II</t>
  </si>
  <si>
    <t>8.31% TELEGANA SDL 13.01.2026</t>
  </si>
  <si>
    <t>IN4520150124</t>
  </si>
  <si>
    <t>8.39 % UTTAR PRADESH SDL 27.01.2026</t>
  </si>
  <si>
    <t>IN3320150367</t>
  </si>
  <si>
    <t>9.37% KERALA SDL 2024 23/04/2024</t>
  </si>
  <si>
    <t>IN2020140025</t>
  </si>
  <si>
    <t>6.58% GOA SDL 23.12.2030</t>
  </si>
  <si>
    <t>IN1420200215</t>
  </si>
  <si>
    <t>6.84% BIHAR SDL 15-12-2030</t>
  </si>
  <si>
    <t>IN1320210124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</si>
  <si>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</si>
  <si>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</si>
  <si>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</si>
  <si>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</si>
  <si>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</si>
  <si>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</si>
  <si>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</si>
  <si>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</si>
  <si>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8.05% GUJARAT SDL 25.02.2025</t>
  </si>
  <si>
    <t>IN1520140105</t>
  </si>
  <si>
    <t>8.16 % MADHYA PRADESH SDL 23.09.2025</t>
  </si>
  <si>
    <t>IN2120150056</t>
  </si>
  <si>
    <t>Name Of Scheme : NPS TRUST A/C - SBI PENSION FUNDS PVT. LTD. - NPS LITE SCHEM</t>
  </si>
  <si>
    <t>6.40% KARNATAKA SDL 28.10.2030</t>
  </si>
  <si>
    <t>IN1920200350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</si>
  <si>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</si>
  <si>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</si>
  <si>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</si>
  <si>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</si>
  <si>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</si>
  <si>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</si>
  <si>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</si>
  <si>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</si>
  <si>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7.18% MAHARASHTRA SDL 28.06.2029</t>
  </si>
  <si>
    <t>IN2220170038</t>
  </si>
  <si>
    <t>7.48% KERALA SDL 23.08.2032</t>
  </si>
  <si>
    <t>IN2020170089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</si>
  <si>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</si>
  <si>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</si>
  <si>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</si>
  <si>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</si>
  <si>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</si>
  <si>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</si>
  <si>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8.27% KERALA SDL 2028. 21.02.2028</t>
  </si>
  <si>
    <t>IN2020170121</t>
  </si>
  <si>
    <t>9.30% CHHATISHGAR 2023 09/10/2023</t>
  </si>
  <si>
    <t>IN3520130037</t>
  </si>
  <si>
    <t>GSEC STRIP 19-06-2033</t>
  </si>
  <si>
    <t>IN000633C098</t>
  </si>
  <si>
    <t>GSEC STRIP 19-06-2035</t>
  </si>
  <si>
    <t>IN000635C093</t>
  </si>
  <si>
    <t>GSEC STRIP 19-12-2033</t>
  </si>
  <si>
    <t>IN001233C096</t>
  </si>
  <si>
    <t>GSEC STRIP 19-12-2035</t>
  </si>
  <si>
    <t>IN001235C091</t>
  </si>
  <si>
    <t>8.33 % GSEC 2026 09-07-2026</t>
  </si>
  <si>
    <t>IN0020120039</t>
  </si>
  <si>
    <t>9.45% POWER FINANCE CORP 2026 01.09.2026</t>
  </si>
  <si>
    <t>INE134E08DU8</t>
  </si>
  <si>
    <t>10.63% IOTL UTKAL 2028 20/08/2028</t>
  </si>
  <si>
    <t>INE310L07AC5</t>
  </si>
  <si>
    <t>10.63% IOTL UTKAL 2028 20/09/2028</t>
  </si>
  <si>
    <t>INE310L07AD3</t>
  </si>
  <si>
    <t>7.52% HUDCO LIMITED 15-04-2033</t>
  </si>
  <si>
    <t>INE031A08863</t>
  </si>
  <si>
    <t>8.40 % POWER GRID CORP LTD 2024 27.05.2024</t>
  </si>
  <si>
    <t>INE752E07MQ8</t>
  </si>
  <si>
    <t>8.50 % IRFC 2023 26.12.2023</t>
  </si>
  <si>
    <t>INE053F09FS4</t>
  </si>
  <si>
    <t>9.30 % PGC 2024 28/06/2024</t>
  </si>
  <si>
    <t>INE752E07JX0</t>
  </si>
  <si>
    <t>Name Of Scheme : NPS TRUST - A/C SBI PENSION FUND SCHEME - CORPORATE CG</t>
  </si>
  <si>
    <t>6.85% NABARD GOI 21-03-2031</t>
  </si>
  <si>
    <t>INE261F08DA8</t>
  </si>
  <si>
    <t>6.50% GUJARAT SDL 25.11.2030</t>
  </si>
  <si>
    <t>IN1520200214</t>
  </si>
  <si>
    <t>6.98% TAMILNADU SDL 14.7.2031</t>
  </si>
  <si>
    <t>IN3120210114</t>
  </si>
  <si>
    <t>7.09% RAJASTHAN SDL 16-02-2032</t>
  </si>
  <si>
    <t>IN2920210498</t>
  </si>
  <si>
    <t>7.24% RAJASTHAN SDL 25-01-2032</t>
  </si>
  <si>
    <t>IN2920210456</t>
  </si>
  <si>
    <t>7.62% UTTAR PRADESH SDL 18-01-2035</t>
  </si>
  <si>
    <t>IN3320220061</t>
  </si>
  <si>
    <t>7.69% GUJARAT SDL 2027 20.12.2027</t>
  </si>
  <si>
    <t>IN1520170144</t>
  </si>
  <si>
    <t>7.69% TAMIL NADU SDL 01-03-2043</t>
  </si>
  <si>
    <t>IN3120220329</t>
  </si>
  <si>
    <t>7.77% MADHYA PRADESH SDL 29-03-2047</t>
  </si>
  <si>
    <t>IN2120220149</t>
  </si>
  <si>
    <t>7.98% UTTAR PRADESH SDL 2028. 11.04.2028</t>
  </si>
  <si>
    <t>IN3320180018</t>
  </si>
  <si>
    <t>7.99% UTTAR PRADESH SDL 2026 29.06.2026</t>
  </si>
  <si>
    <t>IN3320160176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</si>
  <si>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</si>
  <si>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</si>
  <si>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</si>
  <si>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</si>
  <si>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</si>
  <si>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</si>
  <si>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</si>
  <si>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</si>
  <si>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8.29% WEST BENGAL SDL 2028. 21.02.2028</t>
  </si>
  <si>
    <t>IN3420170182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</si>
  <si>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</si>
  <si>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</si>
  <si>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</si>
  <si>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</si>
  <si>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</si>
  <si>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</si>
  <si>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8.43 % UTTAR PRADESH SDL 2026 SPL 04.10.2026</t>
  </si>
  <si>
    <t>IN3320150110</t>
  </si>
  <si>
    <t>8.50% J K SPL SDL 2024 30.03.2024</t>
  </si>
  <si>
    <t>IN1820150093</t>
  </si>
  <si>
    <t>8.62% J K SPL SDL 2030 30.03.2030</t>
  </si>
  <si>
    <t>IN1820150150</t>
  </si>
  <si>
    <t>8.99% KERALA SDL 2024 25/06/2024</t>
  </si>
  <si>
    <t>IN2020140041</t>
  </si>
  <si>
    <t>9.80% HARIYANA SDL 2024 26/02/2024</t>
  </si>
  <si>
    <t>IN1620130196</t>
  </si>
  <si>
    <t>7.59% PFC LTD 17-01-2028</t>
  </si>
  <si>
    <t>INE134E08LX5</t>
  </si>
  <si>
    <t>7.74% POWER FINANCE CORPORATION 29-01-2028</t>
  </si>
  <si>
    <t>INE134E08JI0</t>
  </si>
  <si>
    <t>7.79% POWER FINANCE CORPORATION 22.07.2030</t>
  </si>
  <si>
    <t>INE134E08KU3</t>
  </si>
  <si>
    <t>8.75% REC 2025 12.07.2025</t>
  </si>
  <si>
    <t>INE020B08443</t>
  </si>
  <si>
    <t>8.80% PFC 2025 15.01.2025</t>
  </si>
  <si>
    <t>INE134E08CP0</t>
  </si>
  <si>
    <t>4.79% HPCL 23.10.2023</t>
  </si>
  <si>
    <t>INE094A08085</t>
  </si>
  <si>
    <t>5.36% HPCL 11.04.2025</t>
  </si>
  <si>
    <t>INE094A08077</t>
  </si>
  <si>
    <t>5.84% - INDIANOIL 19-04-2024</t>
  </si>
  <si>
    <t>INE242A08510</t>
  </si>
  <si>
    <t>7.68% PFC LTD 15/07/2030</t>
  </si>
  <si>
    <t>INE134E08KR9</t>
  </si>
  <si>
    <t>7.73% SBI AT1 24.11.2025</t>
  </si>
  <si>
    <t>INE062A08272</t>
  </si>
  <si>
    <t>7.75% TATA CAPITAL FINANCIAL SERVICES LIMITED 25-07-2025</t>
  </si>
  <si>
    <t>INE306N07MV4</t>
  </si>
  <si>
    <t>9.71% TATA SONS LIMITED 2023 13/12/2023</t>
  </si>
  <si>
    <t>INE895D07370</t>
  </si>
  <si>
    <t>8.93% POWER GRID CORP LTD 2024 20.10.2024</t>
  </si>
  <si>
    <t>INE752E07LY4</t>
  </si>
  <si>
    <t>9.25% POWER GRID CORPORATION 2026  26.12.2026</t>
  </si>
  <si>
    <t>INE752E07JM3</t>
  </si>
  <si>
    <t>6.90% REC LIMITED 31.01.2031</t>
  </si>
  <si>
    <t>INE020B08DG4</t>
  </si>
  <si>
    <t>7.15% PFC 08-09-2025</t>
  </si>
  <si>
    <t>INE134E08LR7</t>
  </si>
  <si>
    <t>GOVT SERVICED BOND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</si>
  <si>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</si>
  <si>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</si>
  <si>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</si>
  <si>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</si>
  <si>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</si>
  <si>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</si>
  <si>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</si>
  <si>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7.51% MAHARASHTRA SDL 24.05.2027</t>
  </si>
  <si>
    <t>IN2220170020</t>
  </si>
  <si>
    <t>7.68% KARNATAKA SDL 2034</t>
  </si>
  <si>
    <t>IN1920220127</t>
  </si>
  <si>
    <t>6.07% NABARD 19-11-2027</t>
  </si>
  <si>
    <t>INE261F08CM5</t>
  </si>
  <si>
    <t>6.80% CANFIN HOMES LTD. 25-06-2025</t>
  </si>
  <si>
    <t>INE477A07332</t>
  </si>
  <si>
    <t>7.27% IRFC LTD 15.06.2027</t>
  </si>
  <si>
    <t>INE053F07AB5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</si>
  <si>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</si>
  <si>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</si>
  <si>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</si>
  <si>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</si>
  <si>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</si>
  <si>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INDIA GRID TRUST</t>
  </si>
  <si>
    <t>INE219X23014</t>
  </si>
  <si>
    <t>8% BANK OF BARODA PERPETUAL CALL 2027</t>
  </si>
  <si>
    <t>INE028A08273</t>
  </si>
  <si>
    <t>8.44% INDIAN BANK PERPETUAL CALL 14-12-2025</t>
  </si>
  <si>
    <t>INE562A08065</t>
  </si>
  <si>
    <t>8.75% PUNJAB NATIONAL BANK BASEL III AT1 BOND CALL 27-03-2099</t>
  </si>
  <si>
    <t>INE160A08266</t>
  </si>
  <si>
    <t>Name Of Scheme : NPS TRUST A/C SBI PENSION FUND SCHEME TAX SAVER TIER 2</t>
  </si>
  <si>
    <t>NPA</t>
  </si>
  <si>
    <t>% to 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</si>
</sst>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9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 applyAlignment="1">
      <alignment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43" fontId="0" fillId="0" borderId="3" xfId="1" applyFont="1" applyFill="1" applyBorder="1" applyAlignment="1">
      <alignment horizontal="left" vertical="top" wrapText="1" readingOrder="1"/>
    </xf>
    <xf numFmtId="43" fontId="8" fillId="0" borderId="3" xfId="2" applyFont="1" applyFill="1" applyBorder="1"/>
    <xf numFmtId="43" fontId="5" fillId="2" borderId="1" xfId="3" applyFont="1" applyFill="1" applyBorder="1" applyAlignment="1">
      <alignment horizontal="right" vertical="top" wrapText="1" readingOrder="1"/>
    </xf>
    <xf numFmtId="43" fontId="0" fillId="0" borderId="3" xfId="2" applyFont="1" applyFill="1" applyBorder="1" applyAlignment="1">
      <alignment horizontal="left" vertical="top" wrapText="1" readingOrder="1"/>
    </xf>
    <xf numFmtId="43" fontId="0" fillId="0" borderId="3" xfId="4" applyFont="1" applyFill="1" applyBorder="1" applyAlignment="1">
      <alignment horizontal="left" vertical="top" wrapText="1" readingOrder="1"/>
    </xf>
    <xf numFmtId="43" fontId="0" fillId="0" borderId="3" xfId="5" applyFont="1" applyFill="1" applyBorder="1" applyAlignment="1">
      <alignment horizontal="left" vertical="top" wrapText="1" readingOrder="1"/>
    </xf>
    <xf numFmtId="43" fontId="0" fillId="0" borderId="3" xfId="1" applyFont="1" applyBorder="1"/>
    <xf numFmtId="0" fontId="3" fillId="2" borderId="0" xfId="0" applyFont="1" applyFill="1" applyAlignment="1">
      <alignment horizontal="left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</cellXfs>
  <cellStyles count="6">
    <cellStyle name="Comma 2" xfId="1" xr:uid="{A584A376-BF30-44E1-BF10-024B3174678D}"/>
    <cellStyle name="Comma 2 2 2" xfId="2" xr:uid="{071EF8AC-1F47-43D7-9306-DAA5472E1867}"/>
    <cellStyle name="Comma 2 2 2 2" xfId="5" xr:uid="{82CDEC73-C87B-41FC-AF63-925D02EDACA8}"/>
    <cellStyle name="Comma 2 5" xfId="4" xr:uid="{49EED3B4-FFFE-46AC-A84E-44CDDD0D49F9}"/>
    <cellStyle name="Comma 5 2" xfId="3" xr:uid="{CD5B372E-ABA8-4AE9-986C-4DBBB4BB0E1C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0"/>
  <sheetViews>
    <sheetView showGridLines="0" topLeftCell="A843" workbookViewId="0">
      <selection activeCell="B848" sqref="B848"/>
    </sheetView>
  </sheetViews>
  <sheetFormatPr defaultRowHeight="15" customHeight="1"/>
  <cols>
    <col min="1" max="1" width="20.5703125" customWidth="1"/>
    <col min="2" max="2" width="19" bestFit="1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</v>
      </c>
      <c r="B4" s="22"/>
      <c r="C4" s="22"/>
      <c r="D4" s="22"/>
      <c r="E4" s="22"/>
      <c r="F4" s="22"/>
      <c r="G4" s="22"/>
    </row>
    <row r="5" spans="1:7" ht="14.6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5" t="s">
        <v>4</v>
      </c>
      <c r="B6" s="25"/>
      <c r="C6" s="25"/>
      <c r="D6" s="25"/>
      <c r="E6" s="25"/>
      <c r="F6" s="25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1260449</v>
      </c>
      <c r="E8" s="6">
        <v>579617472.64999998</v>
      </c>
      <c r="F8" s="6">
        <v>6.0699999999999997E-2</v>
      </c>
      <c r="G8" s="1"/>
    </row>
    <row r="9" spans="1:7" ht="23.45" customHeight="1">
      <c r="A9" s="4" t="s">
        <v>14</v>
      </c>
      <c r="B9" s="4" t="s">
        <v>15</v>
      </c>
      <c r="C9" s="4" t="s">
        <v>16</v>
      </c>
      <c r="D9" s="5">
        <v>316404</v>
      </c>
      <c r="E9" s="6">
        <v>1055713586.4</v>
      </c>
      <c r="F9" s="6">
        <v>0.1106</v>
      </c>
      <c r="G9" s="1"/>
    </row>
    <row r="10" spans="1:7" ht="14.45" customHeight="1">
      <c r="A10" s="4" t="s">
        <v>17</v>
      </c>
      <c r="B10" s="4" t="s">
        <v>18</v>
      </c>
      <c r="C10" s="4" t="s">
        <v>16</v>
      </c>
      <c r="D10" s="5">
        <v>1879984</v>
      </c>
      <c r="E10" s="6">
        <v>1129870384</v>
      </c>
      <c r="F10" s="6">
        <v>0.11840000000000001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3454875</v>
      </c>
      <c r="E11" s="6">
        <v>635178768.75</v>
      </c>
      <c r="F11" s="6">
        <v>6.6600000000000006E-2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263685</v>
      </c>
      <c r="E12" s="6">
        <v>2637852003</v>
      </c>
      <c r="F12" s="6">
        <v>0.27650000000000002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197956</v>
      </c>
      <c r="E13" s="6">
        <v>913329392.79999995</v>
      </c>
      <c r="F13" s="6">
        <v>9.5699999999999993E-2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1525773</v>
      </c>
      <c r="E14" s="6">
        <v>2403702784.1999998</v>
      </c>
      <c r="F14" s="6">
        <v>0.25190000000000001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7262454</v>
      </c>
      <c r="E15" s="6">
        <v>11412583338.299999</v>
      </c>
      <c r="F15" s="6">
        <v>1.1960999999999999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11775383</v>
      </c>
      <c r="E16" s="6">
        <v>11289648451.25</v>
      </c>
      <c r="F16" s="6">
        <v>1.1832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1207126</v>
      </c>
      <c r="E17" s="6">
        <v>1663600696.9000001</v>
      </c>
      <c r="F17" s="6">
        <v>0.1744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2512341</v>
      </c>
      <c r="E18" s="6">
        <v>4418579733.75</v>
      </c>
      <c r="F18" s="6">
        <v>0.46310000000000001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4764058</v>
      </c>
      <c r="E19" s="6">
        <v>4637810463</v>
      </c>
      <c r="F19" s="6">
        <v>0.48609999999999998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6347390</v>
      </c>
      <c r="E20" s="6">
        <v>1187914038.5</v>
      </c>
      <c r="F20" s="6">
        <v>0.1245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9686480</v>
      </c>
      <c r="E21" s="6">
        <v>5437505548</v>
      </c>
      <c r="F21" s="6">
        <v>0.56989999999999996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289069</v>
      </c>
      <c r="E22" s="6">
        <v>2398535574.0500002</v>
      </c>
      <c r="F22" s="6">
        <v>0.25140000000000001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282663</v>
      </c>
      <c r="E23" s="6">
        <v>566951312.25</v>
      </c>
      <c r="F23" s="6">
        <v>5.9400000000000001E-2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1204048</v>
      </c>
      <c r="E24" s="6">
        <v>515814163.19999999</v>
      </c>
      <c r="F24" s="6">
        <v>5.4100000000000002E-2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10350145</v>
      </c>
      <c r="E25" s="6">
        <v>4550958756.5</v>
      </c>
      <c r="F25" s="6">
        <v>0.47699999999999998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1360424</v>
      </c>
      <c r="E26" s="6">
        <v>1594620991.5999999</v>
      </c>
      <c r="F26" s="6">
        <v>0.1671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5127239</v>
      </c>
      <c r="E27" s="6">
        <v>7359895222.5500002</v>
      </c>
      <c r="F27" s="6">
        <v>0.77139999999999997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68998</v>
      </c>
      <c r="E28" s="6">
        <v>358334213.19999999</v>
      </c>
      <c r="F28" s="6">
        <v>3.7600000000000001E-2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1381867</v>
      </c>
      <c r="E29" s="6">
        <v>4638651145.6000004</v>
      </c>
      <c r="F29" s="6">
        <v>0.48620000000000002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751773</v>
      </c>
      <c r="E30" s="6">
        <v>903593557.35000002</v>
      </c>
      <c r="F30" s="6">
        <v>9.4700000000000006E-2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854358</v>
      </c>
      <c r="E31" s="6">
        <v>860808402.89999998</v>
      </c>
      <c r="F31" s="6">
        <v>9.0200000000000002E-2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190258</v>
      </c>
      <c r="E32" s="6">
        <v>746210901.79999995</v>
      </c>
      <c r="F32" s="6">
        <v>7.8200000000000006E-2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768669</v>
      </c>
      <c r="E33" s="6">
        <v>1064260663.95</v>
      </c>
      <c r="F33" s="6">
        <v>0.1115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46963</v>
      </c>
      <c r="E34" s="6">
        <v>240593797.15000001</v>
      </c>
      <c r="F34" s="6">
        <v>2.52E-2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8965154</v>
      </c>
      <c r="E35" s="6">
        <v>1194158512.8</v>
      </c>
      <c r="F35" s="6">
        <v>0.12520000000000001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2099644</v>
      </c>
      <c r="E36" s="6">
        <v>5674707838.8000002</v>
      </c>
      <c r="F36" s="6">
        <v>0.59470000000000001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230100</v>
      </c>
      <c r="E37" s="6">
        <v>392953275</v>
      </c>
      <c r="F37" s="6">
        <v>4.1200000000000001E-2</v>
      </c>
      <c r="G37" s="1"/>
    </row>
    <row r="38" spans="1:7" ht="41.85" customHeight="1">
      <c r="A38" s="4" t="s">
        <v>87</v>
      </c>
      <c r="B38" s="4" t="s">
        <v>88</v>
      </c>
      <c r="C38" s="4" t="s">
        <v>89</v>
      </c>
      <c r="D38" s="5">
        <v>643635</v>
      </c>
      <c r="E38" s="6">
        <v>722061924.75</v>
      </c>
      <c r="F38" s="6">
        <v>7.5700000000000003E-2</v>
      </c>
      <c r="G38" s="1"/>
    </row>
    <row r="39" spans="1:7" ht="14.45" customHeight="1">
      <c r="A39" s="4" t="s">
        <v>90</v>
      </c>
      <c r="B39" s="4" t="s">
        <v>91</v>
      </c>
      <c r="C39" s="4" t="s">
        <v>89</v>
      </c>
      <c r="D39" s="5">
        <v>353205</v>
      </c>
      <c r="E39" s="6">
        <v>445161921.75</v>
      </c>
      <c r="F39" s="6">
        <v>4.6699999999999998E-2</v>
      </c>
      <c r="G39" s="1"/>
    </row>
    <row r="40" spans="1:7" ht="14.45" customHeight="1">
      <c r="A40" s="4" t="s">
        <v>92</v>
      </c>
      <c r="B40" s="4" t="s">
        <v>93</v>
      </c>
      <c r="C40" s="4" t="s">
        <v>89</v>
      </c>
      <c r="D40" s="5">
        <v>4305746</v>
      </c>
      <c r="E40" s="6">
        <v>1005391691</v>
      </c>
      <c r="F40" s="6">
        <v>0.10539999999999999</v>
      </c>
      <c r="G40" s="1"/>
    </row>
    <row r="41" spans="1:7" ht="14.45" customHeight="1">
      <c r="A41" s="4" t="s">
        <v>94</v>
      </c>
      <c r="B41" s="4" t="s">
        <v>95</v>
      </c>
      <c r="C41" s="4" t="s">
        <v>89</v>
      </c>
      <c r="D41" s="5">
        <v>1115801</v>
      </c>
      <c r="E41" s="6">
        <v>1661316108.9000001</v>
      </c>
      <c r="F41" s="6">
        <v>0.1741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388911</v>
      </c>
      <c r="E42" s="6">
        <v>2785769493</v>
      </c>
      <c r="F42" s="6">
        <v>0.29199999999999998</v>
      </c>
      <c r="G42" s="1"/>
    </row>
    <row r="43" spans="1:7" ht="23.45" customHeight="1">
      <c r="A43" s="4" t="s">
        <v>99</v>
      </c>
      <c r="B43" s="4" t="s">
        <v>100</v>
      </c>
      <c r="C43" s="4" t="s">
        <v>101</v>
      </c>
      <c r="D43" s="5">
        <v>1724481</v>
      </c>
      <c r="E43" s="6">
        <v>411547390.64999998</v>
      </c>
      <c r="F43" s="6">
        <v>4.3099999999999999E-2</v>
      </c>
      <c r="G43" s="1"/>
    </row>
    <row r="44" spans="1:7" ht="23.45" customHeight="1">
      <c r="A44" s="4" t="s">
        <v>102</v>
      </c>
      <c r="B44" s="4" t="s">
        <v>103</v>
      </c>
      <c r="C44" s="4" t="s">
        <v>104</v>
      </c>
      <c r="D44" s="5">
        <v>124887</v>
      </c>
      <c r="E44" s="6">
        <v>557963894.25</v>
      </c>
      <c r="F44" s="6">
        <v>5.8500000000000003E-2</v>
      </c>
      <c r="G44" s="1"/>
    </row>
    <row r="45" spans="1:7" ht="23.45" customHeight="1">
      <c r="A45" s="4" t="s">
        <v>105</v>
      </c>
      <c r="B45" s="4" t="s">
        <v>106</v>
      </c>
      <c r="C45" s="4" t="s">
        <v>104</v>
      </c>
      <c r="D45" s="5">
        <v>49154</v>
      </c>
      <c r="E45" s="6">
        <v>1080719505.5999999</v>
      </c>
      <c r="F45" s="6">
        <v>0.1133</v>
      </c>
      <c r="G45" s="1"/>
    </row>
    <row r="46" spans="1:7" ht="23.45" customHeight="1">
      <c r="A46" s="4" t="s">
        <v>107</v>
      </c>
      <c r="B46" s="4" t="s">
        <v>108</v>
      </c>
      <c r="C46" s="4" t="s">
        <v>104</v>
      </c>
      <c r="D46" s="5">
        <v>1058281</v>
      </c>
      <c r="E46" s="6">
        <v>882976752.35000002</v>
      </c>
      <c r="F46" s="6">
        <v>9.2499999999999999E-2</v>
      </c>
      <c r="G46" s="1"/>
    </row>
    <row r="47" spans="1:7" ht="14.45" customHeight="1">
      <c r="A47" s="4" t="s">
        <v>109</v>
      </c>
      <c r="B47" s="4" t="s">
        <v>110</v>
      </c>
      <c r="C47" s="4" t="s">
        <v>111</v>
      </c>
      <c r="D47" s="5">
        <v>1055333</v>
      </c>
      <c r="E47" s="6">
        <v>1129575676.55</v>
      </c>
      <c r="F47" s="6">
        <v>0.11840000000000001</v>
      </c>
      <c r="G47" s="1"/>
    </row>
    <row r="48" spans="1:7" ht="23.45" customHeight="1">
      <c r="A48" s="4" t="s">
        <v>112</v>
      </c>
      <c r="B48" s="4" t="s">
        <v>113</v>
      </c>
      <c r="C48" s="4" t="s">
        <v>114</v>
      </c>
      <c r="D48" s="5">
        <v>5346713</v>
      </c>
      <c r="E48" s="6">
        <v>614871995</v>
      </c>
      <c r="F48" s="6">
        <v>6.4399999999999999E-2</v>
      </c>
      <c r="G48" s="1"/>
    </row>
    <row r="49" spans="1:7" ht="23.45" customHeight="1">
      <c r="A49" s="4" t="s">
        <v>115</v>
      </c>
      <c r="B49" s="4" t="s">
        <v>116</v>
      </c>
      <c r="C49" s="4" t="s">
        <v>117</v>
      </c>
      <c r="D49" s="5">
        <v>1269066</v>
      </c>
      <c r="E49" s="6">
        <v>818230303.5</v>
      </c>
      <c r="F49" s="6">
        <v>8.5800000000000001E-2</v>
      </c>
      <c r="G49" s="1"/>
    </row>
    <row r="50" spans="1:7" ht="23.45" customHeight="1">
      <c r="A50" s="4" t="s">
        <v>118</v>
      </c>
      <c r="B50" s="4" t="s">
        <v>119</v>
      </c>
      <c r="C50" s="4" t="s">
        <v>117</v>
      </c>
      <c r="D50" s="5">
        <v>411283</v>
      </c>
      <c r="E50" s="6">
        <v>531603841.64999998</v>
      </c>
      <c r="F50" s="6">
        <v>5.57E-2</v>
      </c>
      <c r="G50" s="1"/>
    </row>
    <row r="51" spans="1:7" ht="23.45" customHeight="1">
      <c r="A51" s="4" t="s">
        <v>120</v>
      </c>
      <c r="B51" s="4" t="s">
        <v>121</v>
      </c>
      <c r="C51" s="4" t="s">
        <v>122</v>
      </c>
      <c r="D51" s="5">
        <v>3531176</v>
      </c>
      <c r="E51" s="6">
        <v>614954300.39999998</v>
      </c>
      <c r="F51" s="6">
        <v>6.4500000000000002E-2</v>
      </c>
      <c r="G51" s="1"/>
    </row>
    <row r="52" spans="1:7" ht="14.45" customHeight="1">
      <c r="A52" s="4" t="s">
        <v>123</v>
      </c>
      <c r="B52" s="4" t="s">
        <v>124</v>
      </c>
      <c r="C52" s="4" t="s">
        <v>125</v>
      </c>
      <c r="D52" s="5">
        <v>513150</v>
      </c>
      <c r="E52" s="6">
        <v>1670867715</v>
      </c>
      <c r="F52" s="6">
        <v>0.17510000000000001</v>
      </c>
      <c r="G52" s="1"/>
    </row>
    <row r="53" spans="1:7" ht="23.45" customHeight="1">
      <c r="A53" s="4" t="s">
        <v>126</v>
      </c>
      <c r="B53" s="4" t="s">
        <v>127</v>
      </c>
      <c r="C53" s="4" t="s">
        <v>128</v>
      </c>
      <c r="D53" s="5">
        <v>1794647</v>
      </c>
      <c r="E53" s="6">
        <v>992619255.70000005</v>
      </c>
      <c r="F53" s="6">
        <v>0.104</v>
      </c>
      <c r="G53" s="1"/>
    </row>
    <row r="54" spans="1:7" ht="23.45" customHeight="1">
      <c r="A54" s="4" t="s">
        <v>129</v>
      </c>
      <c r="B54" s="4" t="s">
        <v>130</v>
      </c>
      <c r="C54" s="4" t="s">
        <v>128</v>
      </c>
      <c r="D54" s="5">
        <v>343690</v>
      </c>
      <c r="E54" s="6">
        <v>345460003.5</v>
      </c>
      <c r="F54" s="6">
        <v>3.6200000000000003E-2</v>
      </c>
      <c r="G54" s="1"/>
    </row>
    <row r="55" spans="1:7" ht="23.45" customHeight="1">
      <c r="A55" s="4" t="s">
        <v>131</v>
      </c>
      <c r="B55" s="4" t="s">
        <v>132</v>
      </c>
      <c r="C55" s="4" t="s">
        <v>133</v>
      </c>
      <c r="D55" s="5">
        <v>1442663</v>
      </c>
      <c r="E55" s="6">
        <v>3613942948.1500001</v>
      </c>
      <c r="F55" s="6">
        <v>0.37880000000000003</v>
      </c>
      <c r="G55" s="1"/>
    </row>
    <row r="56" spans="1:7" ht="23.45" customHeight="1">
      <c r="A56" s="4" t="s">
        <v>134</v>
      </c>
      <c r="B56" s="4" t="s">
        <v>135</v>
      </c>
      <c r="C56" s="4" t="s">
        <v>136</v>
      </c>
      <c r="D56" s="5">
        <v>16159</v>
      </c>
      <c r="E56" s="6">
        <v>58629699.700000003</v>
      </c>
      <c r="F56" s="6">
        <v>6.1000000000000004E-3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1127338</v>
      </c>
      <c r="E57" s="6">
        <v>1417740268.8</v>
      </c>
      <c r="F57" s="6">
        <v>0.14860000000000001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224489</v>
      </c>
      <c r="E58" s="6">
        <v>1258900638.6500001</v>
      </c>
      <c r="F58" s="6">
        <v>0.13189999999999999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2215056</v>
      </c>
      <c r="E59" s="6">
        <v>2462256249.5999999</v>
      </c>
      <c r="F59" s="6">
        <v>0.2581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459703</v>
      </c>
      <c r="E60" s="6">
        <v>847002777.5</v>
      </c>
      <c r="F60" s="6">
        <v>8.8800000000000004E-2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206310</v>
      </c>
      <c r="E61" s="6">
        <v>993196971</v>
      </c>
      <c r="F61" s="6">
        <v>0.1041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11559967</v>
      </c>
      <c r="E62" s="6">
        <v>580310343.39999998</v>
      </c>
      <c r="F62" s="6">
        <v>6.08E-2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9080884</v>
      </c>
      <c r="E63" s="6">
        <v>2000518745.2</v>
      </c>
      <c r="F63" s="6">
        <v>0.2097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4513073</v>
      </c>
      <c r="E64" s="6">
        <v>1103672002.1500001</v>
      </c>
      <c r="F64" s="6">
        <v>0.1157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2879708</v>
      </c>
      <c r="E65" s="6">
        <v>980684559.39999998</v>
      </c>
      <c r="F65" s="6">
        <v>0.1028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4365746</v>
      </c>
      <c r="E66" s="6">
        <v>10508350622</v>
      </c>
      <c r="F66" s="6">
        <v>1.1012999999999999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10234660</v>
      </c>
      <c r="E67" s="6">
        <v>1257839714</v>
      </c>
      <c r="F67" s="6">
        <v>0.1318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319065</v>
      </c>
      <c r="E68" s="6">
        <v>218399992.5</v>
      </c>
      <c r="F68" s="6">
        <v>2.29E-2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5166905</v>
      </c>
      <c r="E69" s="6">
        <v>4424937442</v>
      </c>
      <c r="F69" s="6">
        <v>0.46379999999999999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509000</v>
      </c>
      <c r="E70" s="6">
        <v>1580165050</v>
      </c>
      <c r="F70" s="6">
        <v>0.1656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137198</v>
      </c>
      <c r="E71" s="6">
        <v>268091751.90000001</v>
      </c>
      <c r="F71" s="6">
        <v>2.81E-2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782369</v>
      </c>
      <c r="E72" s="6">
        <v>526064915.60000002</v>
      </c>
      <c r="F72" s="6">
        <v>5.5100000000000003E-2</v>
      </c>
      <c r="G72" s="1"/>
    </row>
    <row r="73" spans="1:7" ht="23.45" customHeight="1">
      <c r="A73" s="4" t="s">
        <v>177</v>
      </c>
      <c r="B73" s="4" t="s">
        <v>178</v>
      </c>
      <c r="C73" s="4"/>
      <c r="D73" s="5">
        <v>403440</v>
      </c>
      <c r="E73" s="6">
        <v>260339832</v>
      </c>
      <c r="F73" s="6">
        <v>2.7300000000000001E-2</v>
      </c>
      <c r="G73" s="1"/>
    </row>
    <row r="74" spans="1:7" ht="14.45" customHeight="1">
      <c r="A74" s="4" t="s">
        <v>179</v>
      </c>
      <c r="B74" s="4" t="s">
        <v>180</v>
      </c>
      <c r="C74" s="4"/>
      <c r="D74" s="5">
        <v>1616108</v>
      </c>
      <c r="E74" s="6">
        <v>921262365.39999998</v>
      </c>
      <c r="F74" s="6">
        <v>9.6600000000000005E-2</v>
      </c>
      <c r="G74" s="1"/>
    </row>
    <row r="75" spans="1:7" ht="14.45" customHeight="1">
      <c r="A75" s="4" t="s">
        <v>181</v>
      </c>
      <c r="B75" s="4" t="s">
        <v>182</v>
      </c>
      <c r="C75" s="4"/>
      <c r="D75" s="5">
        <v>7687</v>
      </c>
      <c r="E75" s="6">
        <v>308657648.39999998</v>
      </c>
      <c r="F75" s="6">
        <v>3.2300000000000002E-2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492913</v>
      </c>
      <c r="E76" s="6">
        <v>1161549484.5</v>
      </c>
      <c r="F76" s="6">
        <v>0.1217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527306</v>
      </c>
      <c r="E77" s="6">
        <v>458703489.39999998</v>
      </c>
      <c r="F77" s="6">
        <v>4.8099999999999997E-2</v>
      </c>
      <c r="G77" s="1"/>
    </row>
    <row r="78" spans="1:7" ht="14.45" customHeight="1">
      <c r="A78" s="4" t="s">
        <v>0</v>
      </c>
      <c r="B78" s="4" t="s">
        <v>0</v>
      </c>
      <c r="C78" s="7" t="s">
        <v>187</v>
      </c>
      <c r="D78" s="5">
        <v>168742636</v>
      </c>
      <c r="E78" s="6">
        <v>135946264275</v>
      </c>
      <c r="F78" s="6">
        <v>14.248200000000001</v>
      </c>
      <c r="G78" s="1"/>
    </row>
    <row r="79" spans="1:7" ht="18.399999999999999" customHeight="1">
      <c r="A79" s="23" t="s">
        <v>0</v>
      </c>
      <c r="B79" s="23"/>
      <c r="C79" s="23"/>
      <c r="D79" s="23"/>
      <c r="E79" s="23"/>
      <c r="F79" s="23"/>
      <c r="G79" s="23"/>
    </row>
    <row r="80" spans="1:7" ht="14.45" customHeight="1">
      <c r="A80" s="25" t="s">
        <v>188</v>
      </c>
      <c r="B80" s="25"/>
      <c r="C80" s="25"/>
      <c r="D80" s="25"/>
      <c r="E80" s="25"/>
      <c r="F80" s="25"/>
      <c r="G80" s="1"/>
    </row>
    <row r="81" spans="1:7" ht="23.45" customHeight="1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14.45" customHeight="1">
      <c r="A82" s="4" t="s">
        <v>189</v>
      </c>
      <c r="B82" s="4" t="s">
        <v>190</v>
      </c>
      <c r="C82" s="4" t="s">
        <v>191</v>
      </c>
      <c r="D82" s="5">
        <v>2400000</v>
      </c>
      <c r="E82" s="6">
        <v>297696000</v>
      </c>
      <c r="F82" s="6">
        <v>3.1199999999999999E-2</v>
      </c>
      <c r="G82" s="1"/>
    </row>
    <row r="83" spans="1:7" ht="32.65" customHeight="1">
      <c r="A83" s="4" t="s">
        <v>192</v>
      </c>
      <c r="B83" s="4" t="s">
        <v>193</v>
      </c>
      <c r="C83" s="4" t="s">
        <v>191</v>
      </c>
      <c r="D83" s="5">
        <v>6400000</v>
      </c>
      <c r="E83" s="6">
        <v>745280000</v>
      </c>
      <c r="F83" s="6">
        <v>7.8100000000000003E-2</v>
      </c>
      <c r="G83" s="1"/>
    </row>
    <row r="84" spans="1:7" ht="23.45" customHeight="1">
      <c r="A84" s="4" t="s">
        <v>194</v>
      </c>
      <c r="B84" s="4" t="s">
        <v>195</v>
      </c>
      <c r="C84" s="4" t="s">
        <v>150</v>
      </c>
      <c r="D84" s="5">
        <v>19333600</v>
      </c>
      <c r="E84" s="6">
        <v>2133269424</v>
      </c>
      <c r="F84" s="6">
        <v>0.22359999999999999</v>
      </c>
      <c r="G84" s="1"/>
    </row>
    <row r="85" spans="1:7" ht="14.45" customHeight="1">
      <c r="A85" s="4" t="s">
        <v>0</v>
      </c>
      <c r="B85" s="4" t="s">
        <v>0</v>
      </c>
      <c r="C85" s="7" t="s">
        <v>187</v>
      </c>
      <c r="D85" s="5">
        <v>28133600</v>
      </c>
      <c r="E85" s="6">
        <v>3176245424</v>
      </c>
      <c r="F85" s="6">
        <v>0.33289999999999997</v>
      </c>
      <c r="G85" s="1"/>
    </row>
    <row r="86" spans="1:7" ht="14.45" customHeight="1">
      <c r="A86" s="23" t="s">
        <v>0</v>
      </c>
      <c r="B86" s="23"/>
      <c r="C86" s="23"/>
      <c r="D86" s="23"/>
      <c r="E86" s="23"/>
      <c r="F86" s="23"/>
      <c r="G86" s="23"/>
    </row>
    <row r="87" spans="1:7" ht="14.45" customHeight="1">
      <c r="A87" s="25" t="s">
        <v>196</v>
      </c>
      <c r="B87" s="25"/>
      <c r="C87" s="25"/>
      <c r="D87" s="25"/>
      <c r="E87" s="25"/>
      <c r="F87" s="25"/>
      <c r="G87" s="1"/>
    </row>
    <row r="88" spans="1:7" ht="23.45" customHeight="1">
      <c r="A88" s="3" t="s">
        <v>5</v>
      </c>
      <c r="B88" s="3" t="s">
        <v>6</v>
      </c>
      <c r="C88" s="3" t="s">
        <v>7</v>
      </c>
      <c r="D88" s="3" t="s">
        <v>8</v>
      </c>
      <c r="E88" s="3" t="s">
        <v>9</v>
      </c>
      <c r="F88" s="3" t="s">
        <v>10</v>
      </c>
      <c r="G88" s="1"/>
    </row>
    <row r="89" spans="1:7" ht="14.45" customHeight="1">
      <c r="A89" s="4" t="s">
        <v>197</v>
      </c>
      <c r="B89" s="4" t="s">
        <v>198</v>
      </c>
      <c r="C89" s="4" t="s">
        <v>199</v>
      </c>
      <c r="D89" s="5">
        <v>500000</v>
      </c>
      <c r="E89" s="6">
        <v>52122850</v>
      </c>
      <c r="F89" s="6">
        <v>5.4999999999999997E-3</v>
      </c>
      <c r="G89" s="1"/>
    </row>
    <row r="90" spans="1:7" ht="14.45" customHeight="1">
      <c r="A90" s="4" t="s">
        <v>200</v>
      </c>
      <c r="B90" s="4" t="s">
        <v>201</v>
      </c>
      <c r="C90" s="4" t="s">
        <v>199</v>
      </c>
      <c r="D90" s="5">
        <v>4000000</v>
      </c>
      <c r="E90" s="6">
        <v>423042800</v>
      </c>
      <c r="F90" s="6">
        <v>4.4299999999999999E-2</v>
      </c>
      <c r="G90" s="1"/>
    </row>
    <row r="91" spans="1:7" ht="32.65" customHeight="1">
      <c r="A91" s="4" t="s">
        <v>202</v>
      </c>
      <c r="B91" s="4" t="s">
        <v>203</v>
      </c>
      <c r="C91" s="4" t="s">
        <v>204</v>
      </c>
      <c r="D91" s="5">
        <v>5839900</v>
      </c>
      <c r="E91" s="6">
        <v>552380957.25999999</v>
      </c>
      <c r="F91" s="6">
        <v>5.79E-2</v>
      </c>
      <c r="G91" s="1"/>
    </row>
    <row r="92" spans="1:7" ht="32.65" customHeight="1">
      <c r="A92" s="4" t="s">
        <v>205</v>
      </c>
      <c r="B92" s="4" t="s">
        <v>206</v>
      </c>
      <c r="C92" s="4" t="s">
        <v>204</v>
      </c>
      <c r="D92" s="5">
        <v>5000000</v>
      </c>
      <c r="E92" s="6">
        <v>473817500</v>
      </c>
      <c r="F92" s="6">
        <v>4.9700000000000001E-2</v>
      </c>
      <c r="G92" s="1"/>
    </row>
    <row r="93" spans="1:7" ht="32.65" customHeight="1">
      <c r="A93" s="4" t="s">
        <v>207</v>
      </c>
      <c r="B93" s="4" t="s">
        <v>208</v>
      </c>
      <c r="C93" s="4" t="s">
        <v>204</v>
      </c>
      <c r="D93" s="5">
        <v>5000000</v>
      </c>
      <c r="E93" s="6">
        <v>480701000</v>
      </c>
      <c r="F93" s="6">
        <v>5.04E-2</v>
      </c>
      <c r="G93" s="1"/>
    </row>
    <row r="94" spans="1:7" ht="32.65" customHeight="1">
      <c r="A94" s="4" t="s">
        <v>209</v>
      </c>
      <c r="B94" s="4" t="s">
        <v>210</v>
      </c>
      <c r="C94" s="4" t="s">
        <v>204</v>
      </c>
      <c r="D94" s="5">
        <v>20000000</v>
      </c>
      <c r="E94" s="6">
        <v>1905274000</v>
      </c>
      <c r="F94" s="6">
        <v>0.19969999999999999</v>
      </c>
      <c r="G94" s="1"/>
    </row>
    <row r="95" spans="1:7" ht="32.65" customHeight="1">
      <c r="A95" s="4" t="s">
        <v>211</v>
      </c>
      <c r="B95" s="4" t="s">
        <v>212</v>
      </c>
      <c r="C95" s="4" t="s">
        <v>204</v>
      </c>
      <c r="D95" s="5">
        <v>3500000</v>
      </c>
      <c r="E95" s="6">
        <v>334573050</v>
      </c>
      <c r="F95" s="6">
        <v>3.5099999999999999E-2</v>
      </c>
      <c r="G95" s="1"/>
    </row>
    <row r="96" spans="1:7" ht="32.65" customHeight="1">
      <c r="A96" s="4" t="s">
        <v>213</v>
      </c>
      <c r="B96" s="4" t="s">
        <v>214</v>
      </c>
      <c r="C96" s="4" t="s">
        <v>204</v>
      </c>
      <c r="D96" s="5">
        <v>5000000</v>
      </c>
      <c r="E96" s="6">
        <v>478855000</v>
      </c>
      <c r="F96" s="6">
        <v>5.0200000000000002E-2</v>
      </c>
      <c r="G96" s="1"/>
    </row>
    <row r="97" spans="1:7" ht="32.65" customHeight="1">
      <c r="A97" s="4" t="s">
        <v>215</v>
      </c>
      <c r="B97" s="4" t="s">
        <v>216</v>
      </c>
      <c r="C97" s="4" t="s">
        <v>204</v>
      </c>
      <c r="D97" s="5">
        <v>2500000</v>
      </c>
      <c r="E97" s="6">
        <v>233633250</v>
      </c>
      <c r="F97" s="6">
        <v>2.4500000000000001E-2</v>
      </c>
      <c r="G97" s="1"/>
    </row>
    <row r="98" spans="1:7" ht="32.65" customHeight="1">
      <c r="A98" s="4" t="s">
        <v>217</v>
      </c>
      <c r="B98" s="4" t="s">
        <v>218</v>
      </c>
      <c r="C98" s="4" t="s">
        <v>204</v>
      </c>
      <c r="D98" s="5">
        <v>2500000</v>
      </c>
      <c r="E98" s="6">
        <v>239183500</v>
      </c>
      <c r="F98" s="6">
        <v>2.5100000000000001E-2</v>
      </c>
      <c r="G98" s="1"/>
    </row>
    <row r="99" spans="1:7" ht="32.65" customHeight="1">
      <c r="A99" s="4" t="s">
        <v>219</v>
      </c>
      <c r="B99" s="4" t="s">
        <v>220</v>
      </c>
      <c r="C99" s="4" t="s">
        <v>204</v>
      </c>
      <c r="D99" s="5">
        <v>10000000</v>
      </c>
      <c r="E99" s="6">
        <v>954727000</v>
      </c>
      <c r="F99" s="6">
        <v>0.10009999999999999</v>
      </c>
      <c r="G99" s="1"/>
    </row>
    <row r="100" spans="1:7" ht="32.65" customHeight="1">
      <c r="A100" s="4" t="s">
        <v>221</v>
      </c>
      <c r="B100" s="4" t="s">
        <v>222</v>
      </c>
      <c r="C100" s="4" t="s">
        <v>204</v>
      </c>
      <c r="D100" s="5">
        <v>5000000</v>
      </c>
      <c r="E100" s="6">
        <v>466785500</v>
      </c>
      <c r="F100" s="6">
        <v>4.8899999999999999E-2</v>
      </c>
      <c r="G100" s="1"/>
    </row>
    <row r="101" spans="1:7" ht="32.65" customHeight="1">
      <c r="A101" s="4" t="s">
        <v>223</v>
      </c>
      <c r="B101" s="4" t="s">
        <v>224</v>
      </c>
      <c r="C101" s="4" t="s">
        <v>204</v>
      </c>
      <c r="D101" s="5">
        <v>10000000</v>
      </c>
      <c r="E101" s="6">
        <v>964158000</v>
      </c>
      <c r="F101" s="6">
        <v>0.10100000000000001</v>
      </c>
      <c r="G101" s="1"/>
    </row>
    <row r="102" spans="1:7" ht="32.65" customHeight="1">
      <c r="A102" s="4" t="s">
        <v>225</v>
      </c>
      <c r="B102" s="4" t="s">
        <v>226</v>
      </c>
      <c r="C102" s="4" t="s">
        <v>204</v>
      </c>
      <c r="D102" s="5">
        <v>9000000</v>
      </c>
      <c r="E102" s="6">
        <v>866362500</v>
      </c>
      <c r="F102" s="6">
        <v>9.0800000000000006E-2</v>
      </c>
      <c r="G102" s="1"/>
    </row>
    <row r="103" spans="1:7" ht="32.65" customHeight="1">
      <c r="A103" s="4" t="s">
        <v>227</v>
      </c>
      <c r="B103" s="4" t="s">
        <v>228</v>
      </c>
      <c r="C103" s="4" t="s">
        <v>204</v>
      </c>
      <c r="D103" s="5">
        <v>10000000</v>
      </c>
      <c r="E103" s="6">
        <v>942800000</v>
      </c>
      <c r="F103" s="6">
        <v>9.8799999999999999E-2</v>
      </c>
      <c r="G103" s="1"/>
    </row>
    <row r="104" spans="1:7" ht="32.65" customHeight="1">
      <c r="A104" s="4" t="s">
        <v>229</v>
      </c>
      <c r="B104" s="4" t="s">
        <v>230</v>
      </c>
      <c r="C104" s="4" t="s">
        <v>204</v>
      </c>
      <c r="D104" s="5">
        <v>5000000</v>
      </c>
      <c r="E104" s="6">
        <v>482918000</v>
      </c>
      <c r="F104" s="6">
        <v>5.0599999999999999E-2</v>
      </c>
      <c r="G104" s="1"/>
    </row>
    <row r="105" spans="1:7" ht="23.45" customHeight="1">
      <c r="A105" s="4" t="s">
        <v>231</v>
      </c>
      <c r="B105" s="4" t="s">
        <v>232</v>
      </c>
      <c r="C105" s="4" t="s">
        <v>43</v>
      </c>
      <c r="D105" s="5">
        <v>15000000</v>
      </c>
      <c r="E105" s="6">
        <v>1414479000</v>
      </c>
      <c r="F105" s="6">
        <v>0.1482</v>
      </c>
      <c r="G105" s="1"/>
    </row>
    <row r="106" spans="1:7" ht="32.65" customHeight="1">
      <c r="A106" s="4" t="s">
        <v>233</v>
      </c>
      <c r="B106" s="4" t="s">
        <v>234</v>
      </c>
      <c r="C106" s="4" t="s">
        <v>199</v>
      </c>
      <c r="D106" s="5">
        <v>9000000</v>
      </c>
      <c r="E106" s="6">
        <v>854367300</v>
      </c>
      <c r="F106" s="6">
        <v>8.9499999999999996E-2</v>
      </c>
      <c r="G106" s="1"/>
    </row>
    <row r="107" spans="1:7" ht="32.65" customHeight="1">
      <c r="A107" s="4" t="s">
        <v>235</v>
      </c>
      <c r="B107" s="4" t="s">
        <v>236</v>
      </c>
      <c r="C107" s="4" t="s">
        <v>168</v>
      </c>
      <c r="D107" s="5">
        <v>10000000</v>
      </c>
      <c r="E107" s="6">
        <v>957025000</v>
      </c>
      <c r="F107" s="6">
        <v>0.1003</v>
      </c>
      <c r="G107" s="1"/>
    </row>
    <row r="108" spans="1:7" ht="23.45" customHeight="1">
      <c r="A108" s="4" t="s">
        <v>237</v>
      </c>
      <c r="B108" s="4" t="s">
        <v>238</v>
      </c>
      <c r="C108" s="4" t="s">
        <v>168</v>
      </c>
      <c r="D108" s="5">
        <v>5000000</v>
      </c>
      <c r="E108" s="6">
        <v>479551000</v>
      </c>
      <c r="F108" s="6">
        <v>5.0299999999999997E-2</v>
      </c>
      <c r="G108" s="1"/>
    </row>
    <row r="109" spans="1:7" ht="23.45" customHeight="1">
      <c r="A109" s="4" t="s">
        <v>239</v>
      </c>
      <c r="B109" s="4" t="s">
        <v>240</v>
      </c>
      <c r="C109" s="4" t="s">
        <v>168</v>
      </c>
      <c r="D109" s="5">
        <v>5000000</v>
      </c>
      <c r="E109" s="6">
        <v>485394000</v>
      </c>
      <c r="F109" s="6">
        <v>5.0900000000000001E-2</v>
      </c>
      <c r="G109" s="1"/>
    </row>
    <row r="110" spans="1:7" ht="32.65" customHeight="1">
      <c r="A110" s="4" t="s">
        <v>241</v>
      </c>
      <c r="B110" s="4" t="s">
        <v>242</v>
      </c>
      <c r="C110" s="4" t="s">
        <v>204</v>
      </c>
      <c r="D110" s="5">
        <v>15000000</v>
      </c>
      <c r="E110" s="6">
        <v>1450239000</v>
      </c>
      <c r="F110" s="6">
        <v>0.152</v>
      </c>
      <c r="G110" s="1"/>
    </row>
    <row r="111" spans="1:7" ht="32.65" customHeight="1">
      <c r="A111" s="4" t="s">
        <v>243</v>
      </c>
      <c r="B111" s="4" t="s">
        <v>244</v>
      </c>
      <c r="C111" s="4" t="s">
        <v>204</v>
      </c>
      <c r="D111" s="5">
        <v>2300000</v>
      </c>
      <c r="E111" s="6">
        <v>224453320</v>
      </c>
      <c r="F111" s="6">
        <v>2.35E-2</v>
      </c>
      <c r="G111" s="1"/>
    </row>
    <row r="112" spans="1:7" ht="32.65" customHeight="1">
      <c r="A112" s="4" t="s">
        <v>245</v>
      </c>
      <c r="B112" s="4" t="s">
        <v>246</v>
      </c>
      <c r="C112" s="4" t="s">
        <v>204</v>
      </c>
      <c r="D112" s="5">
        <v>10000000</v>
      </c>
      <c r="E112" s="6">
        <v>967943000</v>
      </c>
      <c r="F112" s="6">
        <v>0.1014</v>
      </c>
      <c r="G112" s="1"/>
    </row>
    <row r="113" spans="1:7" ht="32.65" customHeight="1">
      <c r="A113" s="4" t="s">
        <v>247</v>
      </c>
      <c r="B113" s="4" t="s">
        <v>248</v>
      </c>
      <c r="C113" s="4" t="s">
        <v>204</v>
      </c>
      <c r="D113" s="5">
        <v>11000000</v>
      </c>
      <c r="E113" s="6">
        <v>1050580300</v>
      </c>
      <c r="F113" s="6">
        <v>0.1101</v>
      </c>
      <c r="G113" s="1"/>
    </row>
    <row r="114" spans="1:7" ht="32.65" customHeight="1">
      <c r="A114" s="4" t="s">
        <v>249</v>
      </c>
      <c r="B114" s="4" t="s">
        <v>250</v>
      </c>
      <c r="C114" s="4" t="s">
        <v>204</v>
      </c>
      <c r="D114" s="5">
        <v>20000000</v>
      </c>
      <c r="E114" s="6">
        <v>1932394000</v>
      </c>
      <c r="F114" s="6">
        <v>0.20250000000000001</v>
      </c>
      <c r="G114" s="1"/>
    </row>
    <row r="115" spans="1:7" ht="32.65" customHeight="1">
      <c r="A115" s="4" t="s">
        <v>251</v>
      </c>
      <c r="B115" s="4" t="s">
        <v>252</v>
      </c>
      <c r="C115" s="4" t="s">
        <v>204</v>
      </c>
      <c r="D115" s="5">
        <v>15000000</v>
      </c>
      <c r="E115" s="6">
        <v>1444150500</v>
      </c>
      <c r="F115" s="6">
        <v>0.15140000000000001</v>
      </c>
      <c r="G115" s="1"/>
    </row>
    <row r="116" spans="1:7" ht="32.65" customHeight="1">
      <c r="A116" s="4" t="s">
        <v>253</v>
      </c>
      <c r="B116" s="4" t="s">
        <v>254</v>
      </c>
      <c r="C116" s="4" t="s">
        <v>204</v>
      </c>
      <c r="D116" s="5">
        <v>10000000</v>
      </c>
      <c r="E116" s="6">
        <v>974816000</v>
      </c>
      <c r="F116" s="6">
        <v>0.1022</v>
      </c>
      <c r="G116" s="1"/>
    </row>
    <row r="117" spans="1:7" ht="32.65" customHeight="1">
      <c r="A117" s="4" t="s">
        <v>255</v>
      </c>
      <c r="B117" s="4" t="s">
        <v>256</v>
      </c>
      <c r="C117" s="4" t="s">
        <v>204</v>
      </c>
      <c r="D117" s="5">
        <v>5000000</v>
      </c>
      <c r="E117" s="6">
        <v>483364000</v>
      </c>
      <c r="F117" s="6">
        <v>5.0700000000000002E-2</v>
      </c>
      <c r="G117" s="1"/>
    </row>
    <row r="118" spans="1:7" ht="32.65" customHeight="1">
      <c r="A118" s="4" t="s">
        <v>257</v>
      </c>
      <c r="B118" s="4" t="s">
        <v>258</v>
      </c>
      <c r="C118" s="4" t="s">
        <v>204</v>
      </c>
      <c r="D118" s="5">
        <v>5000000</v>
      </c>
      <c r="E118" s="6">
        <v>481890500</v>
      </c>
      <c r="F118" s="6">
        <v>5.0500000000000003E-2</v>
      </c>
      <c r="G118" s="1"/>
    </row>
    <row r="119" spans="1:7" ht="32.65" customHeight="1">
      <c r="A119" s="4" t="s">
        <v>259</v>
      </c>
      <c r="B119" s="4" t="s">
        <v>260</v>
      </c>
      <c r="C119" s="4" t="s">
        <v>204</v>
      </c>
      <c r="D119" s="5">
        <v>6326500</v>
      </c>
      <c r="E119" s="6">
        <v>613830560.45000005</v>
      </c>
      <c r="F119" s="6">
        <v>6.4299999999999996E-2</v>
      </c>
      <c r="G119" s="1"/>
    </row>
    <row r="120" spans="1:7" ht="32.65" customHeight="1">
      <c r="A120" s="4" t="s">
        <v>261</v>
      </c>
      <c r="B120" s="4" t="s">
        <v>262</v>
      </c>
      <c r="C120" s="4" t="s">
        <v>204</v>
      </c>
      <c r="D120" s="5">
        <v>3824500</v>
      </c>
      <c r="E120" s="6">
        <v>368959076.25</v>
      </c>
      <c r="F120" s="6">
        <v>3.8699999999999998E-2</v>
      </c>
      <c r="G120" s="1"/>
    </row>
    <row r="121" spans="1:7" ht="32.65" customHeight="1">
      <c r="A121" s="4" t="s">
        <v>263</v>
      </c>
      <c r="B121" s="4" t="s">
        <v>264</v>
      </c>
      <c r="C121" s="4" t="s">
        <v>204</v>
      </c>
      <c r="D121" s="5">
        <v>15000000</v>
      </c>
      <c r="E121" s="6">
        <v>1448919000</v>
      </c>
      <c r="F121" s="6">
        <v>0.15190000000000001</v>
      </c>
      <c r="G121" s="1"/>
    </row>
    <row r="122" spans="1:7" ht="32.65" customHeight="1">
      <c r="A122" s="4" t="s">
        <v>265</v>
      </c>
      <c r="B122" s="4" t="s">
        <v>266</v>
      </c>
      <c r="C122" s="4" t="s">
        <v>204</v>
      </c>
      <c r="D122" s="5">
        <v>25000000</v>
      </c>
      <c r="E122" s="6">
        <v>2425725000</v>
      </c>
      <c r="F122" s="6">
        <v>0.25419999999999998</v>
      </c>
      <c r="G122" s="1"/>
    </row>
    <row r="123" spans="1:7" ht="32.65" customHeight="1">
      <c r="A123" s="4" t="s">
        <v>267</v>
      </c>
      <c r="B123" s="4" t="s">
        <v>268</v>
      </c>
      <c r="C123" s="4" t="s">
        <v>204</v>
      </c>
      <c r="D123" s="5">
        <v>12500000</v>
      </c>
      <c r="E123" s="6">
        <v>1215818750</v>
      </c>
      <c r="F123" s="6">
        <v>0.12740000000000001</v>
      </c>
      <c r="G123" s="1"/>
    </row>
    <row r="124" spans="1:7" ht="32.65" customHeight="1">
      <c r="A124" s="4" t="s">
        <v>269</v>
      </c>
      <c r="B124" s="4" t="s">
        <v>270</v>
      </c>
      <c r="C124" s="4" t="s">
        <v>204</v>
      </c>
      <c r="D124" s="5">
        <v>20000000</v>
      </c>
      <c r="E124" s="6">
        <v>1946362000</v>
      </c>
      <c r="F124" s="6">
        <v>0.20399999999999999</v>
      </c>
      <c r="G124" s="1"/>
    </row>
    <row r="125" spans="1:7" ht="32.65" customHeight="1">
      <c r="A125" s="4" t="s">
        <v>271</v>
      </c>
      <c r="B125" s="4" t="s">
        <v>272</v>
      </c>
      <c r="C125" s="4" t="s">
        <v>204</v>
      </c>
      <c r="D125" s="5">
        <v>25000000</v>
      </c>
      <c r="E125" s="6">
        <v>2423302500</v>
      </c>
      <c r="F125" s="6">
        <v>0.254</v>
      </c>
      <c r="G125" s="1"/>
    </row>
    <row r="126" spans="1:7" ht="32.65" customHeight="1">
      <c r="A126" s="4" t="s">
        <v>273</v>
      </c>
      <c r="B126" s="4" t="s">
        <v>274</v>
      </c>
      <c r="C126" s="4" t="s">
        <v>204</v>
      </c>
      <c r="D126" s="5">
        <v>10000000</v>
      </c>
      <c r="E126" s="6">
        <v>971669000</v>
      </c>
      <c r="F126" s="6">
        <v>0.1018</v>
      </c>
      <c r="G126" s="1"/>
    </row>
    <row r="127" spans="1:7" ht="32.65" customHeight="1">
      <c r="A127" s="4" t="s">
        <v>275</v>
      </c>
      <c r="B127" s="4" t="s">
        <v>276</v>
      </c>
      <c r="C127" s="4" t="s">
        <v>204</v>
      </c>
      <c r="D127" s="5">
        <v>5000000</v>
      </c>
      <c r="E127" s="6">
        <v>485406500</v>
      </c>
      <c r="F127" s="6">
        <v>5.0900000000000001E-2</v>
      </c>
      <c r="G127" s="1"/>
    </row>
    <row r="128" spans="1:7" ht="32.65" customHeight="1">
      <c r="A128" s="4" t="s">
        <v>277</v>
      </c>
      <c r="B128" s="4" t="s">
        <v>278</v>
      </c>
      <c r="C128" s="4" t="s">
        <v>204</v>
      </c>
      <c r="D128" s="5">
        <v>12500000</v>
      </c>
      <c r="E128" s="6">
        <v>1216816250</v>
      </c>
      <c r="F128" s="6">
        <v>0.1275</v>
      </c>
      <c r="G128" s="1"/>
    </row>
    <row r="129" spans="1:7" ht="32.65" customHeight="1">
      <c r="A129" s="4" t="s">
        <v>279</v>
      </c>
      <c r="B129" s="4" t="s">
        <v>280</v>
      </c>
      <c r="C129" s="4" t="s">
        <v>204</v>
      </c>
      <c r="D129" s="5">
        <v>10000000</v>
      </c>
      <c r="E129" s="6">
        <v>973880000</v>
      </c>
      <c r="F129" s="6">
        <v>0.1021</v>
      </c>
      <c r="G129" s="1"/>
    </row>
    <row r="130" spans="1:7" ht="32.65" customHeight="1">
      <c r="A130" s="4" t="s">
        <v>281</v>
      </c>
      <c r="B130" s="4" t="s">
        <v>282</v>
      </c>
      <c r="C130" s="4" t="s">
        <v>204</v>
      </c>
      <c r="D130" s="5">
        <v>15000000</v>
      </c>
      <c r="E130" s="6">
        <v>1458364500</v>
      </c>
      <c r="F130" s="6">
        <v>0.15279999999999999</v>
      </c>
      <c r="G130" s="1"/>
    </row>
    <row r="131" spans="1:7" ht="32.65" customHeight="1">
      <c r="A131" s="4" t="s">
        <v>283</v>
      </c>
      <c r="B131" s="4" t="s">
        <v>284</v>
      </c>
      <c r="C131" s="4" t="s">
        <v>204</v>
      </c>
      <c r="D131" s="5">
        <v>10000000</v>
      </c>
      <c r="E131" s="6">
        <v>971493000</v>
      </c>
      <c r="F131" s="6">
        <v>0.1018</v>
      </c>
      <c r="G131" s="1"/>
    </row>
    <row r="132" spans="1:7" ht="32.65" customHeight="1">
      <c r="A132" s="4" t="s">
        <v>285</v>
      </c>
      <c r="B132" s="4" t="s">
        <v>286</v>
      </c>
      <c r="C132" s="4" t="s">
        <v>204</v>
      </c>
      <c r="D132" s="5">
        <v>5000000</v>
      </c>
      <c r="E132" s="6">
        <v>488490500</v>
      </c>
      <c r="F132" s="6">
        <v>5.1200000000000002E-2</v>
      </c>
      <c r="G132" s="1"/>
    </row>
    <row r="133" spans="1:7" ht="32.65" customHeight="1">
      <c r="A133" s="4" t="s">
        <v>287</v>
      </c>
      <c r="B133" s="4" t="s">
        <v>288</v>
      </c>
      <c r="C133" s="4" t="s">
        <v>204</v>
      </c>
      <c r="D133" s="5">
        <v>50000000</v>
      </c>
      <c r="E133" s="6">
        <v>4879975000</v>
      </c>
      <c r="F133" s="6">
        <v>0.51139999999999997</v>
      </c>
      <c r="G133" s="1"/>
    </row>
    <row r="134" spans="1:7" ht="32.65" customHeight="1">
      <c r="A134" s="4" t="s">
        <v>289</v>
      </c>
      <c r="B134" s="4" t="s">
        <v>290</v>
      </c>
      <c r="C134" s="4" t="s">
        <v>204</v>
      </c>
      <c r="D134" s="5">
        <v>15000000</v>
      </c>
      <c r="E134" s="6">
        <v>1463208000</v>
      </c>
      <c r="F134" s="6">
        <v>0.15340000000000001</v>
      </c>
      <c r="G134" s="1"/>
    </row>
    <row r="135" spans="1:7" ht="32.65" customHeight="1">
      <c r="A135" s="4" t="s">
        <v>291</v>
      </c>
      <c r="B135" s="4" t="s">
        <v>292</v>
      </c>
      <c r="C135" s="4" t="s">
        <v>204</v>
      </c>
      <c r="D135" s="5">
        <v>10000000</v>
      </c>
      <c r="E135" s="6">
        <v>977376000</v>
      </c>
      <c r="F135" s="6">
        <v>0.1024</v>
      </c>
      <c r="G135" s="1"/>
    </row>
    <row r="136" spans="1:7" ht="32.65" customHeight="1">
      <c r="A136" s="4" t="s">
        <v>293</v>
      </c>
      <c r="B136" s="4" t="s">
        <v>294</v>
      </c>
      <c r="C136" s="4" t="s">
        <v>204</v>
      </c>
      <c r="D136" s="5">
        <v>10000000</v>
      </c>
      <c r="E136" s="6">
        <v>976804000</v>
      </c>
      <c r="F136" s="6">
        <v>0.1024</v>
      </c>
      <c r="G136" s="1"/>
    </row>
    <row r="137" spans="1:7" ht="32.65" customHeight="1">
      <c r="A137" s="4" t="s">
        <v>295</v>
      </c>
      <c r="B137" s="4" t="s">
        <v>296</v>
      </c>
      <c r="C137" s="4" t="s">
        <v>204</v>
      </c>
      <c r="D137" s="5">
        <v>6000000</v>
      </c>
      <c r="E137" s="6">
        <v>583873200</v>
      </c>
      <c r="F137" s="6">
        <v>6.1199999999999997E-2</v>
      </c>
      <c r="G137" s="1"/>
    </row>
    <row r="138" spans="1:7" ht="32.65" customHeight="1">
      <c r="A138" s="4" t="s">
        <v>297</v>
      </c>
      <c r="B138" s="4" t="s">
        <v>298</v>
      </c>
      <c r="C138" s="4" t="s">
        <v>204</v>
      </c>
      <c r="D138" s="5">
        <v>15000000</v>
      </c>
      <c r="E138" s="6">
        <v>1460079000</v>
      </c>
      <c r="F138" s="6">
        <v>0.153</v>
      </c>
      <c r="G138" s="1"/>
    </row>
    <row r="139" spans="1:7" ht="32.65" customHeight="1">
      <c r="A139" s="4" t="s">
        <v>299</v>
      </c>
      <c r="B139" s="4" t="s">
        <v>300</v>
      </c>
      <c r="C139" s="4" t="s">
        <v>204</v>
      </c>
      <c r="D139" s="5">
        <v>10000000</v>
      </c>
      <c r="E139" s="6">
        <v>969634000</v>
      </c>
      <c r="F139" s="6">
        <v>0.1016</v>
      </c>
      <c r="G139" s="1"/>
    </row>
    <row r="140" spans="1:7" ht="32.65" customHeight="1">
      <c r="A140" s="4" t="s">
        <v>301</v>
      </c>
      <c r="B140" s="4" t="s">
        <v>302</v>
      </c>
      <c r="C140" s="4" t="s">
        <v>204</v>
      </c>
      <c r="D140" s="5">
        <v>10000000</v>
      </c>
      <c r="E140" s="6">
        <v>979802000</v>
      </c>
      <c r="F140" s="6">
        <v>0.1027</v>
      </c>
      <c r="G140" s="1"/>
    </row>
    <row r="141" spans="1:7" ht="32.65" customHeight="1">
      <c r="A141" s="4" t="s">
        <v>303</v>
      </c>
      <c r="B141" s="4" t="s">
        <v>304</v>
      </c>
      <c r="C141" s="4" t="s">
        <v>204</v>
      </c>
      <c r="D141" s="5">
        <v>5000000</v>
      </c>
      <c r="E141" s="6">
        <v>489857500</v>
      </c>
      <c r="F141" s="6">
        <v>5.1299999999999998E-2</v>
      </c>
      <c r="G141" s="1"/>
    </row>
    <row r="142" spans="1:7" ht="32.65" customHeight="1">
      <c r="A142" s="4" t="s">
        <v>305</v>
      </c>
      <c r="B142" s="4" t="s">
        <v>306</v>
      </c>
      <c r="C142" s="4" t="s">
        <v>204</v>
      </c>
      <c r="D142" s="5">
        <v>10000000</v>
      </c>
      <c r="E142" s="6">
        <v>980273000</v>
      </c>
      <c r="F142" s="6">
        <v>0.1027</v>
      </c>
      <c r="G142" s="1"/>
    </row>
    <row r="143" spans="1:7" ht="32.65" customHeight="1">
      <c r="A143" s="4" t="s">
        <v>307</v>
      </c>
      <c r="B143" s="4" t="s">
        <v>308</v>
      </c>
      <c r="C143" s="4" t="s">
        <v>199</v>
      </c>
      <c r="D143" s="5">
        <v>5500000</v>
      </c>
      <c r="E143" s="6">
        <v>533955400</v>
      </c>
      <c r="F143" s="6">
        <v>5.6000000000000001E-2</v>
      </c>
      <c r="G143" s="1"/>
    </row>
    <row r="144" spans="1:7" ht="32.65" customHeight="1">
      <c r="A144" s="4" t="s">
        <v>309</v>
      </c>
      <c r="B144" s="4" t="s">
        <v>310</v>
      </c>
      <c r="C144" s="4" t="s">
        <v>199</v>
      </c>
      <c r="D144" s="5">
        <v>12500000</v>
      </c>
      <c r="E144" s="6">
        <v>1249812500</v>
      </c>
      <c r="F144" s="6">
        <v>0.13100000000000001</v>
      </c>
      <c r="G144" s="1"/>
    </row>
    <row r="145" spans="1:7" ht="23.45" customHeight="1">
      <c r="A145" s="4" t="s">
        <v>311</v>
      </c>
      <c r="B145" s="4" t="s">
        <v>312</v>
      </c>
      <c r="C145" s="4" t="s">
        <v>168</v>
      </c>
      <c r="D145" s="5">
        <v>10000000</v>
      </c>
      <c r="E145" s="6">
        <v>1016460000</v>
      </c>
      <c r="F145" s="6">
        <v>0.1065</v>
      </c>
      <c r="G145" s="1"/>
    </row>
    <row r="146" spans="1:7" ht="23.45" customHeight="1">
      <c r="A146" s="4" t="s">
        <v>313</v>
      </c>
      <c r="B146" s="4" t="s">
        <v>314</v>
      </c>
      <c r="C146" s="4" t="s">
        <v>168</v>
      </c>
      <c r="D146" s="5">
        <v>14000000</v>
      </c>
      <c r="E146" s="6">
        <v>1434855800</v>
      </c>
      <c r="F146" s="6">
        <v>0.15040000000000001</v>
      </c>
      <c r="G146" s="1"/>
    </row>
    <row r="147" spans="1:7" ht="32.65" customHeight="1">
      <c r="A147" s="4" t="s">
        <v>315</v>
      </c>
      <c r="B147" s="4" t="s">
        <v>316</v>
      </c>
      <c r="C147" s="4" t="s">
        <v>204</v>
      </c>
      <c r="D147" s="5">
        <v>1751700</v>
      </c>
      <c r="E147" s="6">
        <v>188799101.84999999</v>
      </c>
      <c r="F147" s="6">
        <v>1.9800000000000002E-2</v>
      </c>
      <c r="G147" s="1"/>
    </row>
    <row r="148" spans="1:7" ht="32.65" customHeight="1">
      <c r="A148" s="4" t="s">
        <v>317</v>
      </c>
      <c r="B148" s="4" t="s">
        <v>318</v>
      </c>
      <c r="C148" s="4" t="s">
        <v>204</v>
      </c>
      <c r="D148" s="5">
        <v>10000000</v>
      </c>
      <c r="E148" s="6">
        <v>928184000</v>
      </c>
      <c r="F148" s="6">
        <v>9.7299999999999998E-2</v>
      </c>
      <c r="G148" s="1"/>
    </row>
    <row r="149" spans="1:7" ht="32.65" customHeight="1">
      <c r="A149" s="4" t="s">
        <v>319</v>
      </c>
      <c r="B149" s="4" t="s">
        <v>320</v>
      </c>
      <c r="C149" s="4" t="s">
        <v>204</v>
      </c>
      <c r="D149" s="5">
        <v>62500000</v>
      </c>
      <c r="E149" s="6">
        <v>5846112500</v>
      </c>
      <c r="F149" s="6">
        <v>0.61270000000000002</v>
      </c>
      <c r="G149" s="1"/>
    </row>
    <row r="150" spans="1:7" ht="32.65" customHeight="1">
      <c r="A150" s="4" t="s">
        <v>321</v>
      </c>
      <c r="B150" s="4" t="s">
        <v>322</v>
      </c>
      <c r="C150" s="4" t="s">
        <v>204</v>
      </c>
      <c r="D150" s="5">
        <v>257000000</v>
      </c>
      <c r="E150" s="6">
        <v>23726317100</v>
      </c>
      <c r="F150" s="6">
        <v>2.4866999999999999</v>
      </c>
      <c r="G150" s="1"/>
    </row>
    <row r="151" spans="1:7" ht="32.65" customHeight="1">
      <c r="A151" s="4" t="s">
        <v>323</v>
      </c>
      <c r="B151" s="4" t="s">
        <v>324</v>
      </c>
      <c r="C151" s="4" t="s">
        <v>204</v>
      </c>
      <c r="D151" s="5">
        <v>223000000</v>
      </c>
      <c r="E151" s="6">
        <v>20545279900</v>
      </c>
      <c r="F151" s="6">
        <v>2.1533000000000002</v>
      </c>
      <c r="G151" s="1"/>
    </row>
    <row r="152" spans="1:7" ht="32.65" customHeight="1">
      <c r="A152" s="4" t="s">
        <v>325</v>
      </c>
      <c r="B152" s="4" t="s">
        <v>326</v>
      </c>
      <c r="C152" s="4" t="s">
        <v>204</v>
      </c>
      <c r="D152" s="5">
        <v>1000000</v>
      </c>
      <c r="E152" s="6">
        <v>98863500</v>
      </c>
      <c r="F152" s="6">
        <v>1.04E-2</v>
      </c>
      <c r="G152" s="1"/>
    </row>
    <row r="153" spans="1:7" ht="32.65" customHeight="1">
      <c r="A153" s="4" t="s">
        <v>327</v>
      </c>
      <c r="B153" s="4" t="s">
        <v>328</v>
      </c>
      <c r="C153" s="4" t="s">
        <v>204</v>
      </c>
      <c r="D153" s="5">
        <v>202500000</v>
      </c>
      <c r="E153" s="6">
        <v>19436294250</v>
      </c>
      <c r="F153" s="6">
        <v>2.0369999999999999</v>
      </c>
      <c r="G153" s="1"/>
    </row>
    <row r="154" spans="1:7" ht="32.65" customHeight="1">
      <c r="A154" s="4" t="s">
        <v>329</v>
      </c>
      <c r="B154" s="4" t="s">
        <v>330</v>
      </c>
      <c r="C154" s="4" t="s">
        <v>204</v>
      </c>
      <c r="D154" s="5">
        <v>41142900</v>
      </c>
      <c r="E154" s="6">
        <v>3924501916.5900002</v>
      </c>
      <c r="F154" s="6">
        <v>0.4113</v>
      </c>
      <c r="G154" s="1"/>
    </row>
    <row r="155" spans="1:7" ht="32.65" customHeight="1">
      <c r="A155" s="4" t="s">
        <v>331</v>
      </c>
      <c r="B155" s="4" t="s">
        <v>332</v>
      </c>
      <c r="C155" s="4" t="s">
        <v>204</v>
      </c>
      <c r="D155" s="5">
        <v>2500000</v>
      </c>
      <c r="E155" s="6">
        <v>229496750</v>
      </c>
      <c r="F155" s="6">
        <v>2.41E-2</v>
      </c>
      <c r="G155" s="1"/>
    </row>
    <row r="156" spans="1:7" ht="32.65" customHeight="1">
      <c r="A156" s="4" t="s">
        <v>333</v>
      </c>
      <c r="B156" s="4" t="s">
        <v>334</v>
      </c>
      <c r="C156" s="4" t="s">
        <v>204</v>
      </c>
      <c r="D156" s="5">
        <v>102500000</v>
      </c>
      <c r="E156" s="6">
        <v>9777997750</v>
      </c>
      <c r="F156" s="6">
        <v>1.0247999999999999</v>
      </c>
      <c r="G156" s="1"/>
    </row>
    <row r="157" spans="1:7" ht="32.65" customHeight="1">
      <c r="A157" s="4" t="s">
        <v>335</v>
      </c>
      <c r="B157" s="4" t="s">
        <v>336</v>
      </c>
      <c r="C157" s="4" t="s">
        <v>204</v>
      </c>
      <c r="D157" s="5">
        <v>162000000</v>
      </c>
      <c r="E157" s="6">
        <v>15441807600</v>
      </c>
      <c r="F157" s="6">
        <v>1.6184000000000001</v>
      </c>
      <c r="G157" s="1"/>
    </row>
    <row r="158" spans="1:7" ht="32.65" customHeight="1">
      <c r="A158" s="4" t="s">
        <v>337</v>
      </c>
      <c r="B158" s="4" t="s">
        <v>338</v>
      </c>
      <c r="C158" s="4" t="s">
        <v>204</v>
      </c>
      <c r="D158" s="5">
        <v>51870100</v>
      </c>
      <c r="E158" s="6">
        <v>4789078153.8299999</v>
      </c>
      <c r="F158" s="6">
        <v>0.50190000000000001</v>
      </c>
      <c r="G158" s="1"/>
    </row>
    <row r="159" spans="1:7" ht="32.65" customHeight="1">
      <c r="A159" s="4" t="s">
        <v>339</v>
      </c>
      <c r="B159" s="4" t="s">
        <v>340</v>
      </c>
      <c r="C159" s="4" t="s">
        <v>204</v>
      </c>
      <c r="D159" s="5">
        <v>12611000</v>
      </c>
      <c r="E159" s="6">
        <v>1221422010.7</v>
      </c>
      <c r="F159" s="6">
        <v>0.128</v>
      </c>
      <c r="G159" s="1"/>
    </row>
    <row r="160" spans="1:7" ht="32.65" customHeight="1">
      <c r="A160" s="4" t="s">
        <v>341</v>
      </c>
      <c r="B160" s="4" t="s">
        <v>342</v>
      </c>
      <c r="C160" s="4" t="s">
        <v>204</v>
      </c>
      <c r="D160" s="5">
        <v>5000000</v>
      </c>
      <c r="E160" s="6">
        <v>462682000</v>
      </c>
      <c r="F160" s="6">
        <v>4.8500000000000001E-2</v>
      </c>
      <c r="G160" s="1"/>
    </row>
    <row r="161" spans="1:7" ht="32.65" customHeight="1">
      <c r="A161" s="4" t="s">
        <v>343</v>
      </c>
      <c r="B161" s="4" t="s">
        <v>344</v>
      </c>
      <c r="C161" s="4" t="s">
        <v>204</v>
      </c>
      <c r="D161" s="5">
        <v>8500000</v>
      </c>
      <c r="E161" s="6">
        <v>839161650</v>
      </c>
      <c r="F161" s="6">
        <v>8.7900000000000006E-2</v>
      </c>
      <c r="G161" s="1"/>
    </row>
    <row r="162" spans="1:7" ht="32.65" customHeight="1">
      <c r="A162" s="4" t="s">
        <v>345</v>
      </c>
      <c r="B162" s="4" t="s">
        <v>346</v>
      </c>
      <c r="C162" s="4" t="s">
        <v>204</v>
      </c>
      <c r="D162" s="5">
        <v>7000000</v>
      </c>
      <c r="E162" s="6">
        <v>651415100</v>
      </c>
      <c r="F162" s="6">
        <v>6.83E-2</v>
      </c>
      <c r="G162" s="1"/>
    </row>
    <row r="163" spans="1:7" ht="32.65" customHeight="1">
      <c r="A163" s="4" t="s">
        <v>347</v>
      </c>
      <c r="B163" s="4" t="s">
        <v>348</v>
      </c>
      <c r="C163" s="4" t="s">
        <v>204</v>
      </c>
      <c r="D163" s="5">
        <v>12500000</v>
      </c>
      <c r="E163" s="6">
        <v>1204057500</v>
      </c>
      <c r="F163" s="6">
        <v>0.12620000000000001</v>
      </c>
      <c r="G163" s="1"/>
    </row>
    <row r="164" spans="1:7" ht="32.65" customHeight="1">
      <c r="A164" s="4" t="s">
        <v>349</v>
      </c>
      <c r="B164" s="4" t="s">
        <v>350</v>
      </c>
      <c r="C164" s="4" t="s">
        <v>204</v>
      </c>
      <c r="D164" s="5">
        <v>25815000</v>
      </c>
      <c r="E164" s="6">
        <v>2450259121.5</v>
      </c>
      <c r="F164" s="6">
        <v>0.25679999999999997</v>
      </c>
      <c r="G164" s="1"/>
    </row>
    <row r="165" spans="1:7" ht="32.65" customHeight="1">
      <c r="A165" s="4" t="s">
        <v>351</v>
      </c>
      <c r="B165" s="4" t="s">
        <v>352</v>
      </c>
      <c r="C165" s="4" t="s">
        <v>204</v>
      </c>
      <c r="D165" s="5">
        <v>47500000</v>
      </c>
      <c r="E165" s="6">
        <v>4582282250</v>
      </c>
      <c r="F165" s="6">
        <v>0.48020000000000002</v>
      </c>
      <c r="G165" s="1"/>
    </row>
    <row r="166" spans="1:7" ht="32.65" customHeight="1">
      <c r="A166" s="4" t="s">
        <v>353</v>
      </c>
      <c r="B166" s="4" t="s">
        <v>354</v>
      </c>
      <c r="C166" s="4" t="s">
        <v>204</v>
      </c>
      <c r="D166" s="5">
        <v>33000000</v>
      </c>
      <c r="E166" s="6">
        <v>3461733000</v>
      </c>
      <c r="F166" s="6">
        <v>0.36280000000000001</v>
      </c>
      <c r="G166" s="1"/>
    </row>
    <row r="167" spans="1:7" ht="32.65" customHeight="1">
      <c r="A167" s="4" t="s">
        <v>355</v>
      </c>
      <c r="B167" s="4" t="s">
        <v>356</v>
      </c>
      <c r="C167" s="4" t="s">
        <v>204</v>
      </c>
      <c r="D167" s="5">
        <v>10000000</v>
      </c>
      <c r="E167" s="6">
        <v>996166000</v>
      </c>
      <c r="F167" s="6">
        <v>0.10440000000000001</v>
      </c>
      <c r="G167" s="1"/>
    </row>
    <row r="168" spans="1:7" ht="32.65" customHeight="1">
      <c r="A168" s="4" t="s">
        <v>357</v>
      </c>
      <c r="B168" s="4" t="s">
        <v>358</v>
      </c>
      <c r="C168" s="4" t="s">
        <v>204</v>
      </c>
      <c r="D168" s="5">
        <v>3500000</v>
      </c>
      <c r="E168" s="6">
        <v>341950350</v>
      </c>
      <c r="F168" s="6">
        <v>3.5799999999999998E-2</v>
      </c>
      <c r="G168" s="1"/>
    </row>
    <row r="169" spans="1:7" ht="32.65" customHeight="1">
      <c r="A169" s="4" t="s">
        <v>359</v>
      </c>
      <c r="B169" s="4" t="s">
        <v>360</v>
      </c>
      <c r="C169" s="4" t="s">
        <v>204</v>
      </c>
      <c r="D169" s="5">
        <v>35500000</v>
      </c>
      <c r="E169" s="6">
        <v>3537202250</v>
      </c>
      <c r="F169" s="6">
        <v>0.37069999999999997</v>
      </c>
      <c r="G169" s="1"/>
    </row>
    <row r="170" spans="1:7" ht="32.65" customHeight="1">
      <c r="A170" s="4" t="s">
        <v>361</v>
      </c>
      <c r="B170" s="4" t="s">
        <v>362</v>
      </c>
      <c r="C170" s="4" t="s">
        <v>204</v>
      </c>
      <c r="D170" s="5">
        <v>76500000</v>
      </c>
      <c r="E170" s="6">
        <v>7517983950</v>
      </c>
      <c r="F170" s="6">
        <v>0.78790000000000004</v>
      </c>
      <c r="G170" s="1"/>
    </row>
    <row r="171" spans="1:7" ht="32.65" customHeight="1">
      <c r="A171" s="4" t="s">
        <v>363</v>
      </c>
      <c r="B171" s="4" t="s">
        <v>364</v>
      </c>
      <c r="C171" s="4" t="s">
        <v>204</v>
      </c>
      <c r="D171" s="5">
        <v>18000000</v>
      </c>
      <c r="E171" s="6">
        <v>1800228600</v>
      </c>
      <c r="F171" s="6">
        <v>0.18870000000000001</v>
      </c>
      <c r="G171" s="1"/>
    </row>
    <row r="172" spans="1:7" ht="32.65" customHeight="1">
      <c r="A172" s="4" t="s">
        <v>365</v>
      </c>
      <c r="B172" s="4" t="s">
        <v>366</v>
      </c>
      <c r="C172" s="4" t="s">
        <v>204</v>
      </c>
      <c r="D172" s="5">
        <v>5000000</v>
      </c>
      <c r="E172" s="6">
        <v>499900500</v>
      </c>
      <c r="F172" s="6">
        <v>5.2400000000000002E-2</v>
      </c>
      <c r="G172" s="1"/>
    </row>
    <row r="173" spans="1:7" ht="32.65" customHeight="1">
      <c r="A173" s="4" t="s">
        <v>367</v>
      </c>
      <c r="B173" s="4" t="s">
        <v>368</v>
      </c>
      <c r="C173" s="4" t="s">
        <v>204</v>
      </c>
      <c r="D173" s="5">
        <v>19033400</v>
      </c>
      <c r="E173" s="6">
        <v>1909630538.7</v>
      </c>
      <c r="F173" s="6">
        <v>0.2001</v>
      </c>
      <c r="G173" s="1"/>
    </row>
    <row r="174" spans="1:7" ht="32.65" customHeight="1">
      <c r="A174" s="4" t="s">
        <v>369</v>
      </c>
      <c r="B174" s="4" t="s">
        <v>370</v>
      </c>
      <c r="C174" s="4" t="s">
        <v>204</v>
      </c>
      <c r="D174" s="5">
        <v>5000000</v>
      </c>
      <c r="E174" s="6">
        <v>489701000</v>
      </c>
      <c r="F174" s="6">
        <v>5.1299999999999998E-2</v>
      </c>
      <c r="G174" s="1"/>
    </row>
    <row r="175" spans="1:7" ht="32.65" customHeight="1">
      <c r="A175" s="4" t="s">
        <v>371</v>
      </c>
      <c r="B175" s="4" t="s">
        <v>372</v>
      </c>
      <c r="C175" s="4" t="s">
        <v>204</v>
      </c>
      <c r="D175" s="5">
        <v>15000000</v>
      </c>
      <c r="E175" s="6">
        <v>1471849500</v>
      </c>
      <c r="F175" s="6">
        <v>0.15429999999999999</v>
      </c>
      <c r="G175" s="1"/>
    </row>
    <row r="176" spans="1:7" ht="32.65" customHeight="1">
      <c r="A176" s="4" t="s">
        <v>373</v>
      </c>
      <c r="B176" s="4" t="s">
        <v>374</v>
      </c>
      <c r="C176" s="4" t="s">
        <v>204</v>
      </c>
      <c r="D176" s="5">
        <v>20000000</v>
      </c>
      <c r="E176" s="6">
        <v>1956950000</v>
      </c>
      <c r="F176" s="6">
        <v>0.2051</v>
      </c>
      <c r="G176" s="1"/>
    </row>
    <row r="177" spans="1:7" ht="32.65" customHeight="1">
      <c r="A177" s="4" t="s">
        <v>375</v>
      </c>
      <c r="B177" s="4" t="s">
        <v>376</v>
      </c>
      <c r="C177" s="4" t="s">
        <v>204</v>
      </c>
      <c r="D177" s="5">
        <v>10000000</v>
      </c>
      <c r="E177" s="6">
        <v>982820000</v>
      </c>
      <c r="F177" s="6">
        <v>0.10299999999999999</v>
      </c>
      <c r="G177" s="1"/>
    </row>
    <row r="178" spans="1:7" ht="32.65" customHeight="1">
      <c r="A178" s="4" t="s">
        <v>377</v>
      </c>
      <c r="B178" s="4" t="s">
        <v>378</v>
      </c>
      <c r="C178" s="4" t="s">
        <v>204</v>
      </c>
      <c r="D178" s="5">
        <v>6500000</v>
      </c>
      <c r="E178" s="6">
        <v>638615250</v>
      </c>
      <c r="F178" s="6">
        <v>6.6900000000000001E-2</v>
      </c>
      <c r="G178" s="1"/>
    </row>
    <row r="179" spans="1:7" ht="32.65" customHeight="1">
      <c r="A179" s="4" t="s">
        <v>379</v>
      </c>
      <c r="B179" s="4" t="s">
        <v>380</v>
      </c>
      <c r="C179" s="4" t="s">
        <v>204</v>
      </c>
      <c r="D179" s="5">
        <v>5000000</v>
      </c>
      <c r="E179" s="6">
        <v>492104000</v>
      </c>
      <c r="F179" s="6">
        <v>5.16E-2</v>
      </c>
      <c r="G179" s="1"/>
    </row>
    <row r="180" spans="1:7" ht="32.65" customHeight="1">
      <c r="A180" s="4" t="s">
        <v>381</v>
      </c>
      <c r="B180" s="4" t="s">
        <v>382</v>
      </c>
      <c r="C180" s="4" t="s">
        <v>204</v>
      </c>
      <c r="D180" s="5">
        <v>5000000</v>
      </c>
      <c r="E180" s="6">
        <v>490138000</v>
      </c>
      <c r="F180" s="6">
        <v>5.1400000000000001E-2</v>
      </c>
      <c r="G180" s="1"/>
    </row>
    <row r="181" spans="1:7" ht="32.65" customHeight="1">
      <c r="A181" s="4" t="s">
        <v>383</v>
      </c>
      <c r="B181" s="4" t="s">
        <v>384</v>
      </c>
      <c r="C181" s="4" t="s">
        <v>204</v>
      </c>
      <c r="D181" s="5">
        <v>5000000</v>
      </c>
      <c r="E181" s="6">
        <v>492512500</v>
      </c>
      <c r="F181" s="6">
        <v>5.16E-2</v>
      </c>
      <c r="G181" s="1"/>
    </row>
    <row r="182" spans="1:7" ht="32.65" customHeight="1">
      <c r="A182" s="4" t="s">
        <v>385</v>
      </c>
      <c r="B182" s="4" t="s">
        <v>386</v>
      </c>
      <c r="C182" s="4" t="s">
        <v>204</v>
      </c>
      <c r="D182" s="5">
        <v>5500000</v>
      </c>
      <c r="E182" s="6">
        <v>541727450</v>
      </c>
      <c r="F182" s="6">
        <v>5.6800000000000003E-2</v>
      </c>
      <c r="G182" s="1"/>
    </row>
    <row r="183" spans="1:7" ht="32.65" customHeight="1">
      <c r="A183" s="4" t="s">
        <v>387</v>
      </c>
      <c r="B183" s="4" t="s">
        <v>388</v>
      </c>
      <c r="C183" s="4" t="s">
        <v>204</v>
      </c>
      <c r="D183" s="5">
        <v>5000000</v>
      </c>
      <c r="E183" s="6">
        <v>490658000</v>
      </c>
      <c r="F183" s="6">
        <v>5.1400000000000001E-2</v>
      </c>
      <c r="G183" s="1"/>
    </row>
    <row r="184" spans="1:7" ht="32.65" customHeight="1">
      <c r="A184" s="4" t="s">
        <v>389</v>
      </c>
      <c r="B184" s="4" t="s">
        <v>390</v>
      </c>
      <c r="C184" s="4" t="s">
        <v>204</v>
      </c>
      <c r="D184" s="5">
        <v>30000000</v>
      </c>
      <c r="E184" s="6">
        <v>2948520000</v>
      </c>
      <c r="F184" s="6">
        <v>0.309</v>
      </c>
      <c r="G184" s="1"/>
    </row>
    <row r="185" spans="1:7" ht="32.65" customHeight="1">
      <c r="A185" s="4" t="s">
        <v>391</v>
      </c>
      <c r="B185" s="4" t="s">
        <v>392</v>
      </c>
      <c r="C185" s="4" t="s">
        <v>204</v>
      </c>
      <c r="D185" s="5">
        <v>7000000</v>
      </c>
      <c r="E185" s="6">
        <v>691313700</v>
      </c>
      <c r="F185" s="6">
        <v>7.2499999999999995E-2</v>
      </c>
      <c r="G185" s="1"/>
    </row>
    <row r="186" spans="1:7" ht="32.65" customHeight="1">
      <c r="A186" s="4" t="s">
        <v>393</v>
      </c>
      <c r="B186" s="4" t="s">
        <v>394</v>
      </c>
      <c r="C186" s="4" t="s">
        <v>204</v>
      </c>
      <c r="D186" s="5">
        <v>3532200</v>
      </c>
      <c r="E186" s="6">
        <v>348336027.06</v>
      </c>
      <c r="F186" s="6">
        <v>3.6499999999999998E-2</v>
      </c>
      <c r="G186" s="1"/>
    </row>
    <row r="187" spans="1:7" ht="32.65" customHeight="1">
      <c r="A187" s="4" t="s">
        <v>395</v>
      </c>
      <c r="B187" s="4" t="s">
        <v>396</v>
      </c>
      <c r="C187" s="4" t="s">
        <v>204</v>
      </c>
      <c r="D187" s="5">
        <v>10000000</v>
      </c>
      <c r="E187" s="6">
        <v>992963000</v>
      </c>
      <c r="F187" s="6">
        <v>0.1041</v>
      </c>
      <c r="G187" s="1"/>
    </row>
    <row r="188" spans="1:7" ht="32.65" customHeight="1">
      <c r="A188" s="4" t="s">
        <v>397</v>
      </c>
      <c r="B188" s="4" t="s">
        <v>398</v>
      </c>
      <c r="C188" s="4" t="s">
        <v>204</v>
      </c>
      <c r="D188" s="5">
        <v>15000000</v>
      </c>
      <c r="E188" s="6">
        <v>1480576500</v>
      </c>
      <c r="F188" s="6">
        <v>0.1552</v>
      </c>
      <c r="G188" s="1"/>
    </row>
    <row r="189" spans="1:7" ht="32.65" customHeight="1">
      <c r="A189" s="4" t="s">
        <v>399</v>
      </c>
      <c r="B189" s="4" t="s">
        <v>400</v>
      </c>
      <c r="C189" s="4" t="s">
        <v>204</v>
      </c>
      <c r="D189" s="5">
        <v>2500000</v>
      </c>
      <c r="E189" s="6">
        <v>248486000</v>
      </c>
      <c r="F189" s="6">
        <v>2.5999999999999999E-2</v>
      </c>
      <c r="G189" s="1"/>
    </row>
    <row r="190" spans="1:7" ht="32.65" customHeight="1">
      <c r="A190" s="4" t="s">
        <v>401</v>
      </c>
      <c r="B190" s="4" t="s">
        <v>402</v>
      </c>
      <c r="C190" s="4" t="s">
        <v>204</v>
      </c>
      <c r="D190" s="5">
        <v>5000000</v>
      </c>
      <c r="E190" s="6">
        <v>495334000</v>
      </c>
      <c r="F190" s="6">
        <v>5.1900000000000002E-2</v>
      </c>
      <c r="G190" s="1"/>
    </row>
    <row r="191" spans="1:7" ht="32.65" customHeight="1">
      <c r="A191" s="4" t="s">
        <v>403</v>
      </c>
      <c r="B191" s="4" t="s">
        <v>404</v>
      </c>
      <c r="C191" s="4" t="s">
        <v>204</v>
      </c>
      <c r="D191" s="5">
        <v>2000000</v>
      </c>
      <c r="E191" s="6">
        <v>199095800</v>
      </c>
      <c r="F191" s="6">
        <v>2.0899999999999998E-2</v>
      </c>
      <c r="G191" s="1"/>
    </row>
    <row r="192" spans="1:7" ht="32.65" customHeight="1">
      <c r="A192" s="4" t="s">
        <v>405</v>
      </c>
      <c r="B192" s="4" t="s">
        <v>406</v>
      </c>
      <c r="C192" s="4" t="s">
        <v>204</v>
      </c>
      <c r="D192" s="5">
        <v>10000000</v>
      </c>
      <c r="E192" s="6">
        <v>988705000</v>
      </c>
      <c r="F192" s="6">
        <v>0.1036</v>
      </c>
      <c r="G192" s="1"/>
    </row>
    <row r="193" spans="1:7" ht="32.65" customHeight="1">
      <c r="A193" s="4" t="s">
        <v>407</v>
      </c>
      <c r="B193" s="4" t="s">
        <v>408</v>
      </c>
      <c r="C193" s="4" t="s">
        <v>204</v>
      </c>
      <c r="D193" s="5">
        <v>25000000</v>
      </c>
      <c r="E193" s="6">
        <v>2468512500</v>
      </c>
      <c r="F193" s="6">
        <v>0.25869999999999999</v>
      </c>
      <c r="G193" s="1"/>
    </row>
    <row r="194" spans="1:7" ht="32.65" customHeight="1">
      <c r="A194" s="4" t="s">
        <v>409</v>
      </c>
      <c r="B194" s="4" t="s">
        <v>410</v>
      </c>
      <c r="C194" s="4" t="s">
        <v>204</v>
      </c>
      <c r="D194" s="5">
        <v>9047500</v>
      </c>
      <c r="E194" s="6">
        <v>892837156.75</v>
      </c>
      <c r="F194" s="6">
        <v>9.3600000000000003E-2</v>
      </c>
      <c r="G194" s="1"/>
    </row>
    <row r="195" spans="1:7" ht="32.65" customHeight="1">
      <c r="A195" s="4" t="s">
        <v>411</v>
      </c>
      <c r="B195" s="4" t="s">
        <v>412</v>
      </c>
      <c r="C195" s="4" t="s">
        <v>204</v>
      </c>
      <c r="D195" s="5">
        <v>1500000</v>
      </c>
      <c r="E195" s="6">
        <v>149265450</v>
      </c>
      <c r="F195" s="6">
        <v>1.5599999999999999E-2</v>
      </c>
      <c r="G195" s="1"/>
    </row>
    <row r="196" spans="1:7" ht="32.65" customHeight="1">
      <c r="A196" s="4" t="s">
        <v>413</v>
      </c>
      <c r="B196" s="4" t="s">
        <v>414</v>
      </c>
      <c r="C196" s="4" t="s">
        <v>204</v>
      </c>
      <c r="D196" s="5">
        <v>10000000</v>
      </c>
      <c r="E196" s="6">
        <v>988667000</v>
      </c>
      <c r="F196" s="6">
        <v>0.1036</v>
      </c>
      <c r="G196" s="1"/>
    </row>
    <row r="197" spans="1:7" ht="32.65" customHeight="1">
      <c r="A197" s="4" t="s">
        <v>415</v>
      </c>
      <c r="B197" s="4" t="s">
        <v>416</v>
      </c>
      <c r="C197" s="4" t="s">
        <v>204</v>
      </c>
      <c r="D197" s="5">
        <v>5000000</v>
      </c>
      <c r="E197" s="6">
        <v>496609500</v>
      </c>
      <c r="F197" s="6">
        <v>5.1999999999999998E-2</v>
      </c>
      <c r="G197" s="1"/>
    </row>
    <row r="198" spans="1:7" ht="32.65" customHeight="1">
      <c r="A198" s="4" t="s">
        <v>417</v>
      </c>
      <c r="B198" s="4" t="s">
        <v>418</v>
      </c>
      <c r="C198" s="4" t="s">
        <v>204</v>
      </c>
      <c r="D198" s="5">
        <v>10067700</v>
      </c>
      <c r="E198" s="6">
        <v>993525940.64999998</v>
      </c>
      <c r="F198" s="6">
        <v>0.1041</v>
      </c>
      <c r="G198" s="1"/>
    </row>
    <row r="199" spans="1:7" ht="32.65" customHeight="1">
      <c r="A199" s="4" t="s">
        <v>419</v>
      </c>
      <c r="B199" s="4" t="s">
        <v>420</v>
      </c>
      <c r="C199" s="4" t="s">
        <v>204</v>
      </c>
      <c r="D199" s="5">
        <v>10000000</v>
      </c>
      <c r="E199" s="6">
        <v>989290000</v>
      </c>
      <c r="F199" s="6">
        <v>0.1037</v>
      </c>
      <c r="G199" s="1"/>
    </row>
    <row r="200" spans="1:7" ht="32.65" customHeight="1">
      <c r="A200" s="4" t="s">
        <v>421</v>
      </c>
      <c r="B200" s="4" t="s">
        <v>422</v>
      </c>
      <c r="C200" s="4" t="s">
        <v>204</v>
      </c>
      <c r="D200" s="5">
        <v>14696100</v>
      </c>
      <c r="E200" s="6">
        <v>1452048160.5</v>
      </c>
      <c r="F200" s="6">
        <v>0.1522</v>
      </c>
      <c r="G200" s="1"/>
    </row>
    <row r="201" spans="1:7" ht="32.65" customHeight="1">
      <c r="A201" s="4" t="s">
        <v>423</v>
      </c>
      <c r="B201" s="4" t="s">
        <v>424</v>
      </c>
      <c r="C201" s="4" t="s">
        <v>204</v>
      </c>
      <c r="D201" s="5">
        <v>1000000</v>
      </c>
      <c r="E201" s="6">
        <v>99712200</v>
      </c>
      <c r="F201" s="6">
        <v>1.0500000000000001E-2</v>
      </c>
      <c r="G201" s="1"/>
    </row>
    <row r="202" spans="1:7" ht="32.65" customHeight="1">
      <c r="A202" s="4" t="s">
        <v>425</v>
      </c>
      <c r="B202" s="4" t="s">
        <v>426</v>
      </c>
      <c r="C202" s="4" t="s">
        <v>204</v>
      </c>
      <c r="D202" s="5">
        <v>10000000</v>
      </c>
      <c r="E202" s="6">
        <v>991754000</v>
      </c>
      <c r="F202" s="6">
        <v>0.10390000000000001</v>
      </c>
      <c r="G202" s="1"/>
    </row>
    <row r="203" spans="1:7" ht="32.65" customHeight="1">
      <c r="A203" s="4" t="s">
        <v>427</v>
      </c>
      <c r="B203" s="4" t="s">
        <v>428</v>
      </c>
      <c r="C203" s="4" t="s">
        <v>204</v>
      </c>
      <c r="D203" s="5">
        <v>20000000</v>
      </c>
      <c r="E203" s="6">
        <v>1983222000</v>
      </c>
      <c r="F203" s="6">
        <v>0.2079</v>
      </c>
      <c r="G203" s="1"/>
    </row>
    <row r="204" spans="1:7" ht="32.65" customHeight="1">
      <c r="A204" s="4" t="s">
        <v>429</v>
      </c>
      <c r="B204" s="4" t="s">
        <v>430</v>
      </c>
      <c r="C204" s="4" t="s">
        <v>204</v>
      </c>
      <c r="D204" s="5">
        <v>5444100</v>
      </c>
      <c r="E204" s="6">
        <v>540424918.79999995</v>
      </c>
      <c r="F204" s="6">
        <v>5.6599999999999998E-2</v>
      </c>
      <c r="G204" s="1"/>
    </row>
    <row r="205" spans="1:7" ht="32.65" customHeight="1">
      <c r="A205" s="4" t="s">
        <v>431</v>
      </c>
      <c r="B205" s="4" t="s">
        <v>432</v>
      </c>
      <c r="C205" s="4" t="s">
        <v>204</v>
      </c>
      <c r="D205" s="5">
        <v>25000000</v>
      </c>
      <c r="E205" s="6">
        <v>2491895000</v>
      </c>
      <c r="F205" s="6">
        <v>0.26119999999999999</v>
      </c>
      <c r="G205" s="1"/>
    </row>
    <row r="206" spans="1:7" ht="32.65" customHeight="1">
      <c r="A206" s="4" t="s">
        <v>433</v>
      </c>
      <c r="B206" s="4" t="s">
        <v>434</v>
      </c>
      <c r="C206" s="4" t="s">
        <v>204</v>
      </c>
      <c r="D206" s="5">
        <v>5000000</v>
      </c>
      <c r="E206" s="6">
        <v>497593000</v>
      </c>
      <c r="F206" s="6">
        <v>5.2200000000000003E-2</v>
      </c>
      <c r="G206" s="1"/>
    </row>
    <row r="207" spans="1:7" ht="32.65" customHeight="1">
      <c r="A207" s="4" t="s">
        <v>435</v>
      </c>
      <c r="B207" s="4" t="s">
        <v>436</v>
      </c>
      <c r="C207" s="4" t="s">
        <v>204</v>
      </c>
      <c r="D207" s="5">
        <v>10000000</v>
      </c>
      <c r="E207" s="6">
        <v>982794000</v>
      </c>
      <c r="F207" s="6">
        <v>0.10299999999999999</v>
      </c>
      <c r="G207" s="1"/>
    </row>
    <row r="208" spans="1:7" ht="32.65" customHeight="1">
      <c r="A208" s="4" t="s">
        <v>437</v>
      </c>
      <c r="B208" s="4" t="s">
        <v>438</v>
      </c>
      <c r="C208" s="4" t="s">
        <v>204</v>
      </c>
      <c r="D208" s="5">
        <v>102500000</v>
      </c>
      <c r="E208" s="6">
        <v>10139597250</v>
      </c>
      <c r="F208" s="6">
        <v>1.0627</v>
      </c>
      <c r="G208" s="1"/>
    </row>
    <row r="209" spans="1:7" ht="32.65" customHeight="1">
      <c r="A209" s="4" t="s">
        <v>439</v>
      </c>
      <c r="B209" s="4" t="s">
        <v>440</v>
      </c>
      <c r="C209" s="4" t="s">
        <v>204</v>
      </c>
      <c r="D209" s="5">
        <v>122500000</v>
      </c>
      <c r="E209" s="6">
        <v>12309155250</v>
      </c>
      <c r="F209" s="6">
        <v>1.2901</v>
      </c>
      <c r="G209" s="1"/>
    </row>
    <row r="210" spans="1:7" ht="32.65" customHeight="1">
      <c r="A210" s="4" t="s">
        <v>441</v>
      </c>
      <c r="B210" s="4" t="s">
        <v>442</v>
      </c>
      <c r="C210" s="4" t="s">
        <v>204</v>
      </c>
      <c r="D210" s="5">
        <v>156500000</v>
      </c>
      <c r="E210" s="6">
        <v>15748203750</v>
      </c>
      <c r="F210" s="6">
        <v>1.6505000000000001</v>
      </c>
      <c r="G210" s="1"/>
    </row>
    <row r="211" spans="1:7" ht="32.65" customHeight="1">
      <c r="A211" s="4" t="s">
        <v>443</v>
      </c>
      <c r="B211" s="4" t="s">
        <v>444</v>
      </c>
      <c r="C211" s="4" t="s">
        <v>204</v>
      </c>
      <c r="D211" s="5">
        <v>8150000</v>
      </c>
      <c r="E211" s="6">
        <v>817206205</v>
      </c>
      <c r="F211" s="6">
        <v>8.5599999999999996E-2</v>
      </c>
      <c r="G211" s="1"/>
    </row>
    <row r="212" spans="1:7" ht="32.65" customHeight="1">
      <c r="A212" s="4" t="s">
        <v>445</v>
      </c>
      <c r="B212" s="4" t="s">
        <v>446</v>
      </c>
      <c r="C212" s="4" t="s">
        <v>204</v>
      </c>
      <c r="D212" s="5">
        <v>158533600</v>
      </c>
      <c r="E212" s="6">
        <v>15783668629.440001</v>
      </c>
      <c r="F212" s="6">
        <v>1.6541999999999999</v>
      </c>
      <c r="G212" s="1"/>
    </row>
    <row r="213" spans="1:7" ht="32.65" customHeight="1">
      <c r="A213" s="4" t="s">
        <v>447</v>
      </c>
      <c r="B213" s="4" t="s">
        <v>448</v>
      </c>
      <c r="C213" s="4" t="s">
        <v>204</v>
      </c>
      <c r="D213" s="5">
        <v>154500000</v>
      </c>
      <c r="E213" s="6">
        <v>15504075000</v>
      </c>
      <c r="F213" s="6">
        <v>1.6249</v>
      </c>
      <c r="G213" s="1"/>
    </row>
    <row r="214" spans="1:7" ht="32.65" customHeight="1">
      <c r="A214" s="4" t="s">
        <v>449</v>
      </c>
      <c r="B214" s="4" t="s">
        <v>450</v>
      </c>
      <c r="C214" s="4" t="s">
        <v>204</v>
      </c>
      <c r="D214" s="5">
        <v>6013600</v>
      </c>
      <c r="E214" s="6">
        <v>605540654.72000003</v>
      </c>
      <c r="F214" s="6">
        <v>6.3500000000000001E-2</v>
      </c>
      <c r="G214" s="1"/>
    </row>
    <row r="215" spans="1:7" ht="32.65" customHeight="1">
      <c r="A215" s="4" t="s">
        <v>451</v>
      </c>
      <c r="B215" s="4" t="s">
        <v>452</v>
      </c>
      <c r="C215" s="4" t="s">
        <v>204</v>
      </c>
      <c r="D215" s="5">
        <v>100950000</v>
      </c>
      <c r="E215" s="6">
        <v>10233281310</v>
      </c>
      <c r="F215" s="6">
        <v>1.0725</v>
      </c>
      <c r="G215" s="1"/>
    </row>
    <row r="216" spans="1:7" ht="32.65" customHeight="1">
      <c r="A216" s="4" t="s">
        <v>453</v>
      </c>
      <c r="B216" s="4" t="s">
        <v>454</v>
      </c>
      <c r="C216" s="4" t="s">
        <v>204</v>
      </c>
      <c r="D216" s="5">
        <v>100000000</v>
      </c>
      <c r="E216" s="6">
        <v>10103520000</v>
      </c>
      <c r="F216" s="6">
        <v>1.0589</v>
      </c>
      <c r="G216" s="1"/>
    </row>
    <row r="217" spans="1:7" ht="32.65" customHeight="1">
      <c r="A217" s="4" t="s">
        <v>455</v>
      </c>
      <c r="B217" s="4" t="s">
        <v>456</v>
      </c>
      <c r="C217" s="4" t="s">
        <v>204</v>
      </c>
      <c r="D217" s="5">
        <v>79160300</v>
      </c>
      <c r="E217" s="6">
        <v>8035569969.0299997</v>
      </c>
      <c r="F217" s="6">
        <v>0.84219999999999995</v>
      </c>
      <c r="G217" s="1"/>
    </row>
    <row r="218" spans="1:7" ht="32.65" customHeight="1">
      <c r="A218" s="4" t="s">
        <v>457</v>
      </c>
      <c r="B218" s="4" t="s">
        <v>458</v>
      </c>
      <c r="C218" s="4" t="s">
        <v>204</v>
      </c>
      <c r="D218" s="5">
        <v>10000000</v>
      </c>
      <c r="E218" s="6">
        <v>1021449000</v>
      </c>
      <c r="F218" s="6">
        <v>0.1071</v>
      </c>
      <c r="G218" s="1"/>
    </row>
    <row r="219" spans="1:7" ht="32.65" customHeight="1">
      <c r="A219" s="4" t="s">
        <v>459</v>
      </c>
      <c r="B219" s="4" t="s">
        <v>460</v>
      </c>
      <c r="C219" s="4" t="s">
        <v>204</v>
      </c>
      <c r="D219" s="5">
        <v>145000000</v>
      </c>
      <c r="E219" s="6">
        <v>14849464500</v>
      </c>
      <c r="F219" s="6">
        <v>1.5563</v>
      </c>
      <c r="G219" s="1"/>
    </row>
    <row r="220" spans="1:7" ht="32.65" customHeight="1">
      <c r="A220" s="4" t="s">
        <v>461</v>
      </c>
      <c r="B220" s="4" t="s">
        <v>462</v>
      </c>
      <c r="C220" s="4" t="s">
        <v>204</v>
      </c>
      <c r="D220" s="5">
        <v>90500000</v>
      </c>
      <c r="E220" s="6">
        <v>9280992200</v>
      </c>
      <c r="F220" s="6">
        <v>0.97270000000000001</v>
      </c>
      <c r="G220" s="1"/>
    </row>
    <row r="221" spans="1:7" ht="32.65" customHeight="1">
      <c r="A221" s="4" t="s">
        <v>463</v>
      </c>
      <c r="B221" s="4" t="s">
        <v>464</v>
      </c>
      <c r="C221" s="4" t="s">
        <v>204</v>
      </c>
      <c r="D221" s="5">
        <v>46181100</v>
      </c>
      <c r="E221" s="6">
        <v>4700774169</v>
      </c>
      <c r="F221" s="6">
        <v>0.49270000000000003</v>
      </c>
      <c r="G221" s="1"/>
    </row>
    <row r="222" spans="1:7" ht="32.65" customHeight="1">
      <c r="A222" s="4" t="s">
        <v>465</v>
      </c>
      <c r="B222" s="4" t="s">
        <v>466</v>
      </c>
      <c r="C222" s="4" t="s">
        <v>204</v>
      </c>
      <c r="D222" s="5">
        <v>25614000</v>
      </c>
      <c r="E222" s="6">
        <v>2615745223.8000002</v>
      </c>
      <c r="F222" s="6">
        <v>0.27410000000000001</v>
      </c>
      <c r="G222" s="1"/>
    </row>
    <row r="223" spans="1:7" ht="32.65" customHeight="1">
      <c r="A223" s="4" t="s">
        <v>467</v>
      </c>
      <c r="B223" s="4" t="s">
        <v>468</v>
      </c>
      <c r="C223" s="4" t="s">
        <v>204</v>
      </c>
      <c r="D223" s="5">
        <v>67500000</v>
      </c>
      <c r="E223" s="6">
        <v>6979486500</v>
      </c>
      <c r="F223" s="6">
        <v>0.73150000000000004</v>
      </c>
      <c r="G223" s="1"/>
    </row>
    <row r="224" spans="1:7" ht="32.65" customHeight="1">
      <c r="A224" s="4" t="s">
        <v>469</v>
      </c>
      <c r="B224" s="4" t="s">
        <v>470</v>
      </c>
      <c r="C224" s="4" t="s">
        <v>204</v>
      </c>
      <c r="D224" s="5">
        <v>20000000</v>
      </c>
      <c r="E224" s="6">
        <v>2069690000</v>
      </c>
      <c r="F224" s="6">
        <v>0.21690000000000001</v>
      </c>
      <c r="G224" s="1"/>
    </row>
    <row r="225" spans="1:7" ht="32.65" customHeight="1">
      <c r="A225" s="4" t="s">
        <v>471</v>
      </c>
      <c r="B225" s="4" t="s">
        <v>472</v>
      </c>
      <c r="C225" s="4" t="s">
        <v>204</v>
      </c>
      <c r="D225" s="5">
        <v>93382200</v>
      </c>
      <c r="E225" s="6">
        <v>9743199924.9599991</v>
      </c>
      <c r="F225" s="6">
        <v>1.0210999999999999</v>
      </c>
      <c r="G225" s="1"/>
    </row>
    <row r="226" spans="1:7" ht="32.65" customHeight="1">
      <c r="A226" s="4" t="s">
        <v>473</v>
      </c>
      <c r="B226" s="4" t="s">
        <v>474</v>
      </c>
      <c r="C226" s="4" t="s">
        <v>204</v>
      </c>
      <c r="D226" s="5">
        <v>12493500</v>
      </c>
      <c r="E226" s="6">
        <v>1305883087.5</v>
      </c>
      <c r="F226" s="6">
        <v>0.13689999999999999</v>
      </c>
      <c r="G226" s="1"/>
    </row>
    <row r="227" spans="1:7" ht="32.65" customHeight="1">
      <c r="A227" s="4" t="s">
        <v>475</v>
      </c>
      <c r="B227" s="4" t="s">
        <v>476</v>
      </c>
      <c r="C227" s="4" t="s">
        <v>204</v>
      </c>
      <c r="D227" s="5">
        <v>7500000</v>
      </c>
      <c r="E227" s="6">
        <v>785716500</v>
      </c>
      <c r="F227" s="6">
        <v>8.2299999999999998E-2</v>
      </c>
      <c r="G227" s="1"/>
    </row>
    <row r="228" spans="1:7" ht="32.65" customHeight="1">
      <c r="A228" s="4" t="s">
        <v>477</v>
      </c>
      <c r="B228" s="4" t="s">
        <v>478</v>
      </c>
      <c r="C228" s="4" t="s">
        <v>204</v>
      </c>
      <c r="D228" s="5">
        <v>48144500</v>
      </c>
      <c r="E228" s="6">
        <v>5002666108.3000002</v>
      </c>
      <c r="F228" s="6">
        <v>0.52429999999999999</v>
      </c>
      <c r="G228" s="1"/>
    </row>
    <row r="229" spans="1:7" ht="32.65" customHeight="1">
      <c r="A229" s="4" t="s">
        <v>479</v>
      </c>
      <c r="B229" s="4" t="s">
        <v>480</v>
      </c>
      <c r="C229" s="4" t="s">
        <v>204</v>
      </c>
      <c r="D229" s="5">
        <v>65046800</v>
      </c>
      <c r="E229" s="6">
        <v>6738744405.1199999</v>
      </c>
      <c r="F229" s="6">
        <v>0.70630000000000004</v>
      </c>
      <c r="G229" s="1"/>
    </row>
    <row r="230" spans="1:7" ht="32.65" customHeight="1">
      <c r="A230" s="4" t="s">
        <v>481</v>
      </c>
      <c r="B230" s="4" t="s">
        <v>482</v>
      </c>
      <c r="C230" s="4" t="s">
        <v>204</v>
      </c>
      <c r="D230" s="5">
        <v>2200000</v>
      </c>
      <c r="E230" s="6">
        <v>221016840</v>
      </c>
      <c r="F230" s="6">
        <v>2.3199999999999998E-2</v>
      </c>
      <c r="G230" s="1"/>
    </row>
    <row r="231" spans="1:7" ht="32.65" customHeight="1">
      <c r="A231" s="4" t="s">
        <v>483</v>
      </c>
      <c r="B231" s="4" t="s">
        <v>484</v>
      </c>
      <c r="C231" s="4" t="s">
        <v>204</v>
      </c>
      <c r="D231" s="5">
        <v>5000000</v>
      </c>
      <c r="E231" s="6">
        <v>501151000</v>
      </c>
      <c r="F231" s="6">
        <v>5.2499999999999998E-2</v>
      </c>
      <c r="G231" s="1"/>
    </row>
    <row r="232" spans="1:7" ht="32.65" customHeight="1">
      <c r="A232" s="4" t="s">
        <v>485</v>
      </c>
      <c r="B232" s="4" t="s">
        <v>486</v>
      </c>
      <c r="C232" s="4" t="s">
        <v>204</v>
      </c>
      <c r="D232" s="5">
        <v>5000000</v>
      </c>
      <c r="E232" s="6">
        <v>503717500</v>
      </c>
      <c r="F232" s="6">
        <v>5.28E-2</v>
      </c>
      <c r="G232" s="1"/>
    </row>
    <row r="233" spans="1:7" ht="32.65" customHeight="1">
      <c r="A233" s="4" t="s">
        <v>487</v>
      </c>
      <c r="B233" s="4" t="s">
        <v>488</v>
      </c>
      <c r="C233" s="4" t="s">
        <v>204</v>
      </c>
      <c r="D233" s="5">
        <v>44164300</v>
      </c>
      <c r="E233" s="6">
        <v>4708130785.0699997</v>
      </c>
      <c r="F233" s="6">
        <v>0.49340000000000001</v>
      </c>
      <c r="G233" s="1"/>
    </row>
    <row r="234" spans="1:7" ht="32.65" customHeight="1">
      <c r="A234" s="4" t="s">
        <v>489</v>
      </c>
      <c r="B234" s="4" t="s">
        <v>490</v>
      </c>
      <c r="C234" s="4" t="s">
        <v>204</v>
      </c>
      <c r="D234" s="5">
        <v>500000</v>
      </c>
      <c r="E234" s="6">
        <v>50204050</v>
      </c>
      <c r="F234" s="6">
        <v>5.3E-3</v>
      </c>
      <c r="G234" s="1"/>
    </row>
    <row r="235" spans="1:7" ht="32.65" customHeight="1">
      <c r="A235" s="4" t="s">
        <v>491</v>
      </c>
      <c r="B235" s="4" t="s">
        <v>492</v>
      </c>
      <c r="C235" s="4" t="s">
        <v>204</v>
      </c>
      <c r="D235" s="5">
        <v>16642800</v>
      </c>
      <c r="E235" s="6">
        <v>1831601718.3599999</v>
      </c>
      <c r="F235" s="6">
        <v>0.192</v>
      </c>
      <c r="G235" s="1"/>
    </row>
    <row r="236" spans="1:7" ht="32.65" customHeight="1">
      <c r="A236" s="4" t="s">
        <v>493</v>
      </c>
      <c r="B236" s="4" t="s">
        <v>494</v>
      </c>
      <c r="C236" s="4" t="s">
        <v>204</v>
      </c>
      <c r="D236" s="5">
        <v>58567700</v>
      </c>
      <c r="E236" s="6">
        <v>6387680343.7299995</v>
      </c>
      <c r="F236" s="6">
        <v>0.66949999999999998</v>
      </c>
      <c r="G236" s="1"/>
    </row>
    <row r="237" spans="1:7" ht="32.65" customHeight="1">
      <c r="A237" s="4" t="s">
        <v>495</v>
      </c>
      <c r="B237" s="4" t="s">
        <v>496</v>
      </c>
      <c r="C237" s="4" t="s">
        <v>204</v>
      </c>
      <c r="D237" s="5">
        <v>2500000</v>
      </c>
      <c r="E237" s="6">
        <v>249390250</v>
      </c>
      <c r="F237" s="6">
        <v>2.6100000000000002E-2</v>
      </c>
      <c r="G237" s="1"/>
    </row>
    <row r="238" spans="1:7" ht="32.65" customHeight="1">
      <c r="A238" s="4" t="s">
        <v>497</v>
      </c>
      <c r="B238" s="4" t="s">
        <v>498</v>
      </c>
      <c r="C238" s="4" t="s">
        <v>204</v>
      </c>
      <c r="D238" s="5">
        <v>10000000</v>
      </c>
      <c r="E238" s="6">
        <v>998438000</v>
      </c>
      <c r="F238" s="6">
        <v>0.1046</v>
      </c>
      <c r="G238" s="1"/>
    </row>
    <row r="239" spans="1:7" ht="32.65" customHeight="1">
      <c r="A239" s="4" t="s">
        <v>499</v>
      </c>
      <c r="B239" s="4" t="s">
        <v>500</v>
      </c>
      <c r="C239" s="4" t="s">
        <v>204</v>
      </c>
      <c r="D239" s="5">
        <v>15000000</v>
      </c>
      <c r="E239" s="6">
        <v>1497244500</v>
      </c>
      <c r="F239" s="6">
        <v>0.15690000000000001</v>
      </c>
      <c r="G239" s="1"/>
    </row>
    <row r="240" spans="1:7" ht="32.65" customHeight="1">
      <c r="A240" s="4" t="s">
        <v>501</v>
      </c>
      <c r="B240" s="4" t="s">
        <v>502</v>
      </c>
      <c r="C240" s="4" t="s">
        <v>204</v>
      </c>
      <c r="D240" s="5">
        <v>2500000</v>
      </c>
      <c r="E240" s="6">
        <v>251171250</v>
      </c>
      <c r="F240" s="6">
        <v>2.63E-2</v>
      </c>
      <c r="G240" s="1"/>
    </row>
    <row r="241" spans="1:7" ht="32.65" customHeight="1">
      <c r="A241" s="4" t="s">
        <v>503</v>
      </c>
      <c r="B241" s="4" t="s">
        <v>504</v>
      </c>
      <c r="C241" s="4" t="s">
        <v>204</v>
      </c>
      <c r="D241" s="5">
        <v>5000000</v>
      </c>
      <c r="E241" s="6">
        <v>501683500</v>
      </c>
      <c r="F241" s="6">
        <v>5.2600000000000001E-2</v>
      </c>
      <c r="G241" s="1"/>
    </row>
    <row r="242" spans="1:7" ht="32.65" customHeight="1">
      <c r="A242" s="4" t="s">
        <v>505</v>
      </c>
      <c r="B242" s="4" t="s">
        <v>506</v>
      </c>
      <c r="C242" s="4" t="s">
        <v>204</v>
      </c>
      <c r="D242" s="5">
        <v>500000</v>
      </c>
      <c r="E242" s="6">
        <v>50212050</v>
      </c>
      <c r="F242" s="6">
        <v>5.3E-3</v>
      </c>
      <c r="G242" s="1"/>
    </row>
    <row r="243" spans="1:7" ht="32.65" customHeight="1">
      <c r="A243" s="4" t="s">
        <v>507</v>
      </c>
      <c r="B243" s="4" t="s">
        <v>508</v>
      </c>
      <c r="C243" s="4" t="s">
        <v>204</v>
      </c>
      <c r="D243" s="5">
        <v>2500000</v>
      </c>
      <c r="E243" s="6">
        <v>251729500</v>
      </c>
      <c r="F243" s="6">
        <v>2.64E-2</v>
      </c>
      <c r="G243" s="1"/>
    </row>
    <row r="244" spans="1:7" ht="32.65" customHeight="1">
      <c r="A244" s="4" t="s">
        <v>509</v>
      </c>
      <c r="B244" s="4" t="s">
        <v>510</v>
      </c>
      <c r="C244" s="4" t="s">
        <v>204</v>
      </c>
      <c r="D244" s="5">
        <v>5000000</v>
      </c>
      <c r="E244" s="6">
        <v>503268000</v>
      </c>
      <c r="F244" s="6">
        <v>5.2699999999999997E-2</v>
      </c>
      <c r="G244" s="1"/>
    </row>
    <row r="245" spans="1:7" ht="32.65" customHeight="1">
      <c r="A245" s="4" t="s">
        <v>511</v>
      </c>
      <c r="B245" s="4" t="s">
        <v>512</v>
      </c>
      <c r="C245" s="4" t="s">
        <v>204</v>
      </c>
      <c r="D245" s="5">
        <v>1500000</v>
      </c>
      <c r="E245" s="6">
        <v>151166250</v>
      </c>
      <c r="F245" s="6">
        <v>1.5800000000000002E-2</v>
      </c>
      <c r="G245" s="1"/>
    </row>
    <row r="246" spans="1:7" ht="32.65" customHeight="1">
      <c r="A246" s="4" t="s">
        <v>513</v>
      </c>
      <c r="B246" s="4" t="s">
        <v>514</v>
      </c>
      <c r="C246" s="4" t="s">
        <v>204</v>
      </c>
      <c r="D246" s="5">
        <v>1000000</v>
      </c>
      <c r="E246" s="6">
        <v>100725400</v>
      </c>
      <c r="F246" s="6">
        <v>1.06E-2</v>
      </c>
      <c r="G246" s="1"/>
    </row>
    <row r="247" spans="1:7" ht="32.65" customHeight="1">
      <c r="A247" s="4" t="s">
        <v>515</v>
      </c>
      <c r="B247" s="4" t="s">
        <v>516</v>
      </c>
      <c r="C247" s="4" t="s">
        <v>204</v>
      </c>
      <c r="D247" s="5">
        <v>25000000</v>
      </c>
      <c r="E247" s="6">
        <v>2529137500</v>
      </c>
      <c r="F247" s="6">
        <v>0.2651</v>
      </c>
      <c r="G247" s="1"/>
    </row>
    <row r="248" spans="1:7" ht="32.65" customHeight="1">
      <c r="A248" s="4" t="s">
        <v>517</v>
      </c>
      <c r="B248" s="4" t="s">
        <v>518</v>
      </c>
      <c r="C248" s="4" t="s">
        <v>204</v>
      </c>
      <c r="D248" s="5">
        <v>12000000</v>
      </c>
      <c r="E248" s="6">
        <v>1212988800</v>
      </c>
      <c r="F248" s="6">
        <v>0.12709999999999999</v>
      </c>
      <c r="G248" s="1"/>
    </row>
    <row r="249" spans="1:7" ht="32.65" customHeight="1">
      <c r="A249" s="4" t="s">
        <v>519</v>
      </c>
      <c r="B249" s="4" t="s">
        <v>520</v>
      </c>
      <c r="C249" s="4" t="s">
        <v>204</v>
      </c>
      <c r="D249" s="5">
        <v>2094400</v>
      </c>
      <c r="E249" s="6">
        <v>212770514.88</v>
      </c>
      <c r="F249" s="6">
        <v>2.23E-2</v>
      </c>
      <c r="G249" s="1"/>
    </row>
    <row r="250" spans="1:7" ht="32.65" customHeight="1">
      <c r="A250" s="4" t="s">
        <v>521</v>
      </c>
      <c r="B250" s="4" t="s">
        <v>522</v>
      </c>
      <c r="C250" s="4" t="s">
        <v>204</v>
      </c>
      <c r="D250" s="5">
        <v>4500000</v>
      </c>
      <c r="E250" s="6">
        <v>453959550</v>
      </c>
      <c r="F250" s="6">
        <v>4.7600000000000003E-2</v>
      </c>
      <c r="G250" s="1"/>
    </row>
    <row r="251" spans="1:7" ht="32.65" customHeight="1">
      <c r="A251" s="4" t="s">
        <v>523</v>
      </c>
      <c r="B251" s="4" t="s">
        <v>524</v>
      </c>
      <c r="C251" s="4" t="s">
        <v>204</v>
      </c>
      <c r="D251" s="5">
        <v>7500000</v>
      </c>
      <c r="E251" s="6">
        <v>771021750</v>
      </c>
      <c r="F251" s="6">
        <v>8.0799999999999997E-2</v>
      </c>
      <c r="G251" s="1"/>
    </row>
    <row r="252" spans="1:7" ht="32.65" customHeight="1">
      <c r="A252" s="4" t="s">
        <v>525</v>
      </c>
      <c r="B252" s="4" t="s">
        <v>526</v>
      </c>
      <c r="C252" s="4" t="s">
        <v>204</v>
      </c>
      <c r="D252" s="5">
        <v>1500000</v>
      </c>
      <c r="E252" s="6">
        <v>151966050</v>
      </c>
      <c r="F252" s="6">
        <v>1.5900000000000001E-2</v>
      </c>
      <c r="G252" s="1"/>
    </row>
    <row r="253" spans="1:7" ht="32.65" customHeight="1">
      <c r="A253" s="4" t="s">
        <v>527</v>
      </c>
      <c r="B253" s="4" t="s">
        <v>528</v>
      </c>
      <c r="C253" s="4" t="s">
        <v>204</v>
      </c>
      <c r="D253" s="5">
        <v>3670700</v>
      </c>
      <c r="E253" s="6">
        <v>370735928.08999997</v>
      </c>
      <c r="F253" s="6">
        <v>3.8899999999999997E-2</v>
      </c>
      <c r="G253" s="1"/>
    </row>
    <row r="254" spans="1:7" ht="32.65" customHeight="1">
      <c r="A254" s="4" t="s">
        <v>529</v>
      </c>
      <c r="B254" s="4" t="s">
        <v>530</v>
      </c>
      <c r="C254" s="4" t="s">
        <v>204</v>
      </c>
      <c r="D254" s="5">
        <v>9000000</v>
      </c>
      <c r="E254" s="6">
        <v>914724000</v>
      </c>
      <c r="F254" s="6">
        <v>9.5899999999999999E-2</v>
      </c>
      <c r="G254" s="1"/>
    </row>
    <row r="255" spans="1:7" ht="32.65" customHeight="1">
      <c r="A255" s="4" t="s">
        <v>531</v>
      </c>
      <c r="B255" s="4" t="s">
        <v>532</v>
      </c>
      <c r="C255" s="4" t="s">
        <v>204</v>
      </c>
      <c r="D255" s="5">
        <v>3000000</v>
      </c>
      <c r="E255" s="6">
        <v>305155800</v>
      </c>
      <c r="F255" s="6">
        <v>3.2000000000000001E-2</v>
      </c>
      <c r="G255" s="1"/>
    </row>
    <row r="256" spans="1:7" ht="32.65" customHeight="1">
      <c r="A256" s="4" t="s">
        <v>533</v>
      </c>
      <c r="B256" s="4" t="s">
        <v>534</v>
      </c>
      <c r="C256" s="4" t="s">
        <v>204</v>
      </c>
      <c r="D256" s="5">
        <v>5000000</v>
      </c>
      <c r="E256" s="6">
        <v>510692000</v>
      </c>
      <c r="F256" s="6">
        <v>5.3499999999999999E-2</v>
      </c>
      <c r="G256" s="1"/>
    </row>
    <row r="257" spans="1:7" ht="32.65" customHeight="1">
      <c r="A257" s="4" t="s">
        <v>535</v>
      </c>
      <c r="B257" s="4" t="s">
        <v>536</v>
      </c>
      <c r="C257" s="4" t="s">
        <v>204</v>
      </c>
      <c r="D257" s="5">
        <v>10819100</v>
      </c>
      <c r="E257" s="6">
        <v>1106012790.98</v>
      </c>
      <c r="F257" s="6">
        <v>0.1159</v>
      </c>
      <c r="G257" s="1"/>
    </row>
    <row r="258" spans="1:7" ht="32.65" customHeight="1">
      <c r="A258" s="4" t="s">
        <v>537</v>
      </c>
      <c r="B258" s="4" t="s">
        <v>538</v>
      </c>
      <c r="C258" s="4" t="s">
        <v>204</v>
      </c>
      <c r="D258" s="5">
        <v>10000000</v>
      </c>
      <c r="E258" s="6">
        <v>1020603000</v>
      </c>
      <c r="F258" s="6">
        <v>0.107</v>
      </c>
      <c r="G258" s="1"/>
    </row>
    <row r="259" spans="1:7" ht="32.65" customHeight="1">
      <c r="A259" s="4" t="s">
        <v>539</v>
      </c>
      <c r="B259" s="4" t="s">
        <v>540</v>
      </c>
      <c r="C259" s="4" t="s">
        <v>204</v>
      </c>
      <c r="D259" s="5">
        <v>10000000</v>
      </c>
      <c r="E259" s="6">
        <v>1019878000</v>
      </c>
      <c r="F259" s="6">
        <v>0.1069</v>
      </c>
      <c r="G259" s="1"/>
    </row>
    <row r="260" spans="1:7" ht="32.65" customHeight="1">
      <c r="A260" s="4" t="s">
        <v>541</v>
      </c>
      <c r="B260" s="4" t="s">
        <v>542</v>
      </c>
      <c r="C260" s="4" t="s">
        <v>204</v>
      </c>
      <c r="D260" s="5">
        <v>5000000</v>
      </c>
      <c r="E260" s="6">
        <v>514380000</v>
      </c>
      <c r="F260" s="6">
        <v>5.3900000000000003E-2</v>
      </c>
      <c r="G260" s="1"/>
    </row>
    <row r="261" spans="1:7" ht="32.65" customHeight="1">
      <c r="A261" s="4" t="s">
        <v>543</v>
      </c>
      <c r="B261" s="4" t="s">
        <v>544</v>
      </c>
      <c r="C261" s="4" t="s">
        <v>204</v>
      </c>
      <c r="D261" s="5">
        <v>1855000</v>
      </c>
      <c r="E261" s="6">
        <v>187810588</v>
      </c>
      <c r="F261" s="6">
        <v>1.9699999999999999E-2</v>
      </c>
      <c r="G261" s="1"/>
    </row>
    <row r="262" spans="1:7" ht="32.65" customHeight="1">
      <c r="A262" s="4" t="s">
        <v>545</v>
      </c>
      <c r="B262" s="4" t="s">
        <v>546</v>
      </c>
      <c r="C262" s="4" t="s">
        <v>204</v>
      </c>
      <c r="D262" s="5">
        <v>4000000</v>
      </c>
      <c r="E262" s="6">
        <v>410434800</v>
      </c>
      <c r="F262" s="6">
        <v>4.2999999999999997E-2</v>
      </c>
      <c r="G262" s="1"/>
    </row>
    <row r="263" spans="1:7" ht="32.65" customHeight="1">
      <c r="A263" s="4" t="s">
        <v>547</v>
      </c>
      <c r="B263" s="4" t="s">
        <v>548</v>
      </c>
      <c r="C263" s="4" t="s">
        <v>204</v>
      </c>
      <c r="D263" s="5">
        <v>1000000</v>
      </c>
      <c r="E263" s="6">
        <v>101247100</v>
      </c>
      <c r="F263" s="6">
        <v>1.06E-2</v>
      </c>
      <c r="G263" s="1"/>
    </row>
    <row r="264" spans="1:7" ht="32.65" customHeight="1">
      <c r="A264" s="4" t="s">
        <v>549</v>
      </c>
      <c r="B264" s="4" t="s">
        <v>550</v>
      </c>
      <c r="C264" s="4" t="s">
        <v>204</v>
      </c>
      <c r="D264" s="5">
        <v>10000000</v>
      </c>
      <c r="E264" s="6">
        <v>1016653000</v>
      </c>
      <c r="F264" s="6">
        <v>0.1066</v>
      </c>
      <c r="G264" s="1"/>
    </row>
    <row r="265" spans="1:7" ht="32.65" customHeight="1">
      <c r="A265" s="4" t="s">
        <v>551</v>
      </c>
      <c r="B265" s="4" t="s">
        <v>552</v>
      </c>
      <c r="C265" s="4" t="s">
        <v>204</v>
      </c>
      <c r="D265" s="5">
        <v>7000000</v>
      </c>
      <c r="E265" s="6">
        <v>714355600</v>
      </c>
      <c r="F265" s="6">
        <v>7.4899999999999994E-2</v>
      </c>
      <c r="G265" s="1"/>
    </row>
    <row r="266" spans="1:7" ht="32.65" customHeight="1">
      <c r="A266" s="4" t="s">
        <v>553</v>
      </c>
      <c r="B266" s="4" t="s">
        <v>554</v>
      </c>
      <c r="C266" s="4" t="s">
        <v>204</v>
      </c>
      <c r="D266" s="5">
        <v>2000000</v>
      </c>
      <c r="E266" s="6">
        <v>202723200</v>
      </c>
      <c r="F266" s="6">
        <v>2.12E-2</v>
      </c>
      <c r="G266" s="1"/>
    </row>
    <row r="267" spans="1:7" ht="32.65" customHeight="1">
      <c r="A267" s="4" t="s">
        <v>555</v>
      </c>
      <c r="B267" s="4" t="s">
        <v>556</v>
      </c>
      <c r="C267" s="4" t="s">
        <v>204</v>
      </c>
      <c r="D267" s="5">
        <v>2500000</v>
      </c>
      <c r="E267" s="6">
        <v>253132500</v>
      </c>
      <c r="F267" s="6">
        <v>2.6499999999999999E-2</v>
      </c>
      <c r="G267" s="1"/>
    </row>
    <row r="268" spans="1:7" ht="32.65" customHeight="1">
      <c r="A268" s="4" t="s">
        <v>557</v>
      </c>
      <c r="B268" s="4" t="s">
        <v>558</v>
      </c>
      <c r="C268" s="4" t="s">
        <v>204</v>
      </c>
      <c r="D268" s="5">
        <v>8125000</v>
      </c>
      <c r="E268" s="6">
        <v>831588062.5</v>
      </c>
      <c r="F268" s="6">
        <v>8.72E-2</v>
      </c>
      <c r="G268" s="1"/>
    </row>
    <row r="269" spans="1:7" ht="32.65" customHeight="1">
      <c r="A269" s="4" t="s">
        <v>559</v>
      </c>
      <c r="B269" s="4" t="s">
        <v>560</v>
      </c>
      <c r="C269" s="4" t="s">
        <v>204</v>
      </c>
      <c r="D269" s="5">
        <v>12500000</v>
      </c>
      <c r="E269" s="6">
        <v>1253871250</v>
      </c>
      <c r="F269" s="6">
        <v>0.13139999999999999</v>
      </c>
      <c r="G269" s="1"/>
    </row>
    <row r="270" spans="1:7" ht="32.65" customHeight="1">
      <c r="A270" s="4" t="s">
        <v>561</v>
      </c>
      <c r="B270" s="4" t="s">
        <v>562</v>
      </c>
      <c r="C270" s="4" t="s">
        <v>204</v>
      </c>
      <c r="D270" s="5">
        <v>53709700</v>
      </c>
      <c r="E270" s="6">
        <v>5858514430.7799997</v>
      </c>
      <c r="F270" s="6">
        <v>0.61399999999999999</v>
      </c>
      <c r="G270" s="1"/>
    </row>
    <row r="271" spans="1:7" ht="32.65" customHeight="1">
      <c r="A271" s="4" t="s">
        <v>563</v>
      </c>
      <c r="B271" s="4" t="s">
        <v>564</v>
      </c>
      <c r="C271" s="4" t="s">
        <v>204</v>
      </c>
      <c r="D271" s="5">
        <v>12500000</v>
      </c>
      <c r="E271" s="6">
        <v>1283407500</v>
      </c>
      <c r="F271" s="6">
        <v>0.13450000000000001</v>
      </c>
      <c r="G271" s="1"/>
    </row>
    <row r="272" spans="1:7" ht="32.65" customHeight="1">
      <c r="A272" s="4" t="s">
        <v>565</v>
      </c>
      <c r="B272" s="4" t="s">
        <v>566</v>
      </c>
      <c r="C272" s="4" t="s">
        <v>204</v>
      </c>
      <c r="D272" s="5">
        <v>137488700</v>
      </c>
      <c r="E272" s="6">
        <v>15023898957.190001</v>
      </c>
      <c r="F272" s="6">
        <v>1.5746</v>
      </c>
      <c r="G272" s="1"/>
    </row>
    <row r="273" spans="1:7" ht="32.65" customHeight="1">
      <c r="A273" s="4" t="s">
        <v>567</v>
      </c>
      <c r="B273" s="4" t="s">
        <v>568</v>
      </c>
      <c r="C273" s="4" t="s">
        <v>204</v>
      </c>
      <c r="D273" s="5">
        <v>5242000</v>
      </c>
      <c r="E273" s="6">
        <v>534685048.39999998</v>
      </c>
      <c r="F273" s="6">
        <v>5.6000000000000001E-2</v>
      </c>
      <c r="G273" s="1"/>
    </row>
    <row r="274" spans="1:7" ht="32.65" customHeight="1">
      <c r="A274" s="4" t="s">
        <v>569</v>
      </c>
      <c r="B274" s="4" t="s">
        <v>570</v>
      </c>
      <c r="C274" s="4" t="s">
        <v>204</v>
      </c>
      <c r="D274" s="5">
        <v>3750000</v>
      </c>
      <c r="E274" s="6">
        <v>377733375</v>
      </c>
      <c r="F274" s="6">
        <v>3.9600000000000003E-2</v>
      </c>
      <c r="G274" s="1"/>
    </row>
    <row r="275" spans="1:7" ht="32.65" customHeight="1">
      <c r="A275" s="4" t="s">
        <v>571</v>
      </c>
      <c r="B275" s="4" t="s">
        <v>572</v>
      </c>
      <c r="C275" s="4" t="s">
        <v>204</v>
      </c>
      <c r="D275" s="5">
        <v>16505600</v>
      </c>
      <c r="E275" s="6">
        <v>1703105577.5999999</v>
      </c>
      <c r="F275" s="6">
        <v>0.17849999999999999</v>
      </c>
      <c r="G275" s="1"/>
    </row>
    <row r="276" spans="1:7" ht="32.65" customHeight="1">
      <c r="A276" s="4" t="s">
        <v>573</v>
      </c>
      <c r="B276" s="4" t="s">
        <v>574</v>
      </c>
      <c r="C276" s="4" t="s">
        <v>204</v>
      </c>
      <c r="D276" s="5">
        <v>74370000</v>
      </c>
      <c r="E276" s="6">
        <v>7968767811</v>
      </c>
      <c r="F276" s="6">
        <v>0.83520000000000005</v>
      </c>
      <c r="G276" s="1"/>
    </row>
    <row r="277" spans="1:7" ht="32.65" customHeight="1">
      <c r="A277" s="4" t="s">
        <v>575</v>
      </c>
      <c r="B277" s="4" t="s">
        <v>576</v>
      </c>
      <c r="C277" s="4" t="s">
        <v>204</v>
      </c>
      <c r="D277" s="5">
        <v>4000000</v>
      </c>
      <c r="E277" s="6">
        <v>414531200</v>
      </c>
      <c r="F277" s="6">
        <v>4.3400000000000001E-2</v>
      </c>
      <c r="G277" s="1"/>
    </row>
    <row r="278" spans="1:7" ht="32.65" customHeight="1">
      <c r="A278" s="4" t="s">
        <v>577</v>
      </c>
      <c r="B278" s="4" t="s">
        <v>578</v>
      </c>
      <c r="C278" s="4" t="s">
        <v>204</v>
      </c>
      <c r="D278" s="5">
        <v>15700</v>
      </c>
      <c r="E278" s="6">
        <v>1624165</v>
      </c>
      <c r="F278" s="6">
        <v>2.0000000000000001E-4</v>
      </c>
      <c r="G278" s="1"/>
    </row>
    <row r="279" spans="1:7" ht="32.65" customHeight="1">
      <c r="A279" s="4" t="s">
        <v>579</v>
      </c>
      <c r="B279" s="4" t="s">
        <v>580</v>
      </c>
      <c r="C279" s="4" t="s">
        <v>204</v>
      </c>
      <c r="D279" s="5">
        <v>15894700</v>
      </c>
      <c r="E279" s="6">
        <v>1650504058.53</v>
      </c>
      <c r="F279" s="6">
        <v>0.17299999999999999</v>
      </c>
      <c r="G279" s="1"/>
    </row>
    <row r="280" spans="1:7" ht="32.65" customHeight="1">
      <c r="A280" s="4" t="s">
        <v>581</v>
      </c>
      <c r="B280" s="4" t="s">
        <v>582</v>
      </c>
      <c r="C280" s="4" t="s">
        <v>204</v>
      </c>
      <c r="D280" s="5">
        <v>73244100</v>
      </c>
      <c r="E280" s="6">
        <v>8106525148.6199999</v>
      </c>
      <c r="F280" s="6">
        <v>0.84960000000000002</v>
      </c>
      <c r="G280" s="1"/>
    </row>
    <row r="281" spans="1:7" ht="32.65" customHeight="1">
      <c r="A281" s="4" t="s">
        <v>583</v>
      </c>
      <c r="B281" s="4" t="s">
        <v>584</v>
      </c>
      <c r="C281" s="4" t="s">
        <v>204</v>
      </c>
      <c r="D281" s="5">
        <v>48215000</v>
      </c>
      <c r="E281" s="6">
        <v>5180479961</v>
      </c>
      <c r="F281" s="6">
        <v>0.54290000000000005</v>
      </c>
      <c r="G281" s="1"/>
    </row>
    <row r="282" spans="1:7" ht="32.65" customHeight="1">
      <c r="A282" s="4" t="s">
        <v>585</v>
      </c>
      <c r="B282" s="4" t="s">
        <v>586</v>
      </c>
      <c r="C282" s="4" t="s">
        <v>204</v>
      </c>
      <c r="D282" s="5">
        <v>22320000</v>
      </c>
      <c r="E282" s="6">
        <v>2358804384</v>
      </c>
      <c r="F282" s="6">
        <v>0.2472</v>
      </c>
      <c r="G282" s="1"/>
    </row>
    <row r="283" spans="1:7" ht="32.65" customHeight="1">
      <c r="A283" s="4" t="s">
        <v>587</v>
      </c>
      <c r="B283" s="4" t="s">
        <v>588</v>
      </c>
      <c r="C283" s="4" t="s">
        <v>204</v>
      </c>
      <c r="D283" s="5">
        <v>72798300</v>
      </c>
      <c r="E283" s="6">
        <v>8414828295.3000002</v>
      </c>
      <c r="F283" s="6">
        <v>0.88190000000000002</v>
      </c>
      <c r="G283" s="1"/>
    </row>
    <row r="284" spans="1:7" ht="32.65" customHeight="1">
      <c r="A284" s="4" t="s">
        <v>589</v>
      </c>
      <c r="B284" s="4" t="s">
        <v>590</v>
      </c>
      <c r="C284" s="4" t="s">
        <v>204</v>
      </c>
      <c r="D284" s="5">
        <v>7261900</v>
      </c>
      <c r="E284" s="6">
        <v>729313343.19000006</v>
      </c>
      <c r="F284" s="6">
        <v>7.6399999999999996E-2</v>
      </c>
      <c r="G284" s="1"/>
    </row>
    <row r="285" spans="1:7" ht="32.65" customHeight="1">
      <c r="A285" s="4" t="s">
        <v>591</v>
      </c>
      <c r="B285" s="4" t="s">
        <v>592</v>
      </c>
      <c r="C285" s="4" t="s">
        <v>204</v>
      </c>
      <c r="D285" s="5">
        <v>28861900</v>
      </c>
      <c r="E285" s="6">
        <v>3174098997.2600002</v>
      </c>
      <c r="F285" s="6">
        <v>0.3327</v>
      </c>
      <c r="G285" s="1"/>
    </row>
    <row r="286" spans="1:7" ht="32.65" customHeight="1">
      <c r="A286" s="4" t="s">
        <v>593</v>
      </c>
      <c r="B286" s="4" t="s">
        <v>594</v>
      </c>
      <c r="C286" s="4" t="s">
        <v>204</v>
      </c>
      <c r="D286" s="5">
        <v>53457000</v>
      </c>
      <c r="E286" s="6">
        <v>5936132565</v>
      </c>
      <c r="F286" s="6">
        <v>0.62209999999999999</v>
      </c>
      <c r="G286" s="1"/>
    </row>
    <row r="287" spans="1:7" ht="32.65" customHeight="1">
      <c r="A287" s="4" t="s">
        <v>595</v>
      </c>
      <c r="B287" s="4" t="s">
        <v>596</v>
      </c>
      <c r="C287" s="4" t="s">
        <v>204</v>
      </c>
      <c r="D287" s="5">
        <v>62996700</v>
      </c>
      <c r="E287" s="6">
        <v>7558879537.9499998</v>
      </c>
      <c r="F287" s="6">
        <v>0.79220000000000002</v>
      </c>
      <c r="G287" s="1"/>
    </row>
    <row r="288" spans="1:7" ht="32.65" customHeight="1">
      <c r="A288" s="4" t="s">
        <v>597</v>
      </c>
      <c r="B288" s="4" t="s">
        <v>598</v>
      </c>
      <c r="C288" s="4" t="s">
        <v>204</v>
      </c>
      <c r="D288" s="5">
        <v>15000000</v>
      </c>
      <c r="E288" s="6">
        <v>1546290000</v>
      </c>
      <c r="F288" s="6">
        <v>0.16209999999999999</v>
      </c>
      <c r="G288" s="1"/>
    </row>
    <row r="289" spans="1:7" ht="32.65" customHeight="1">
      <c r="A289" s="4" t="s">
        <v>599</v>
      </c>
      <c r="B289" s="4" t="s">
        <v>600</v>
      </c>
      <c r="C289" s="4" t="s">
        <v>204</v>
      </c>
      <c r="D289" s="5">
        <v>20000000</v>
      </c>
      <c r="E289" s="6">
        <v>2043752000</v>
      </c>
      <c r="F289" s="6">
        <v>0.2142</v>
      </c>
      <c r="G289" s="1"/>
    </row>
    <row r="290" spans="1:7" ht="32.65" customHeight="1">
      <c r="A290" s="4" t="s">
        <v>601</v>
      </c>
      <c r="B290" s="4" t="s">
        <v>602</v>
      </c>
      <c r="C290" s="4" t="s">
        <v>204</v>
      </c>
      <c r="D290" s="5">
        <v>3330100</v>
      </c>
      <c r="E290" s="6">
        <v>341654939.60000002</v>
      </c>
      <c r="F290" s="6">
        <v>3.5799999999999998E-2</v>
      </c>
      <c r="G290" s="1"/>
    </row>
    <row r="291" spans="1:7" ht="32.65" customHeight="1">
      <c r="A291" s="4" t="s">
        <v>603</v>
      </c>
      <c r="B291" s="4" t="s">
        <v>604</v>
      </c>
      <c r="C291" s="4" t="s">
        <v>204</v>
      </c>
      <c r="D291" s="5">
        <v>7500000</v>
      </c>
      <c r="E291" s="6">
        <v>762168000</v>
      </c>
      <c r="F291" s="6">
        <v>7.9899999999999999E-2</v>
      </c>
      <c r="G291" s="1"/>
    </row>
    <row r="292" spans="1:7" ht="32.65" customHeight="1">
      <c r="A292" s="4" t="s">
        <v>605</v>
      </c>
      <c r="B292" s="4" t="s">
        <v>606</v>
      </c>
      <c r="C292" s="4" t="s">
        <v>204</v>
      </c>
      <c r="D292" s="5">
        <v>1500000</v>
      </c>
      <c r="E292" s="6">
        <v>152199300</v>
      </c>
      <c r="F292" s="6">
        <v>1.6E-2</v>
      </c>
      <c r="G292" s="1"/>
    </row>
    <row r="293" spans="1:7" ht="32.65" customHeight="1">
      <c r="A293" s="4" t="s">
        <v>607</v>
      </c>
      <c r="B293" s="4" t="s">
        <v>608</v>
      </c>
      <c r="C293" s="4" t="s">
        <v>204</v>
      </c>
      <c r="D293" s="5">
        <v>1386700</v>
      </c>
      <c r="E293" s="6">
        <v>140200639.46000001</v>
      </c>
      <c r="F293" s="6">
        <v>1.47E-2</v>
      </c>
      <c r="G293" s="1"/>
    </row>
    <row r="294" spans="1:7" ht="32.65" customHeight="1">
      <c r="A294" s="4" t="s">
        <v>609</v>
      </c>
      <c r="B294" s="4" t="s">
        <v>610</v>
      </c>
      <c r="C294" s="4" t="s">
        <v>204</v>
      </c>
      <c r="D294" s="5">
        <v>1157600</v>
      </c>
      <c r="E294" s="6">
        <v>117063226.08</v>
      </c>
      <c r="F294" s="6">
        <v>1.23E-2</v>
      </c>
      <c r="G294" s="1"/>
    </row>
    <row r="295" spans="1:7" ht="32.65" customHeight="1">
      <c r="A295" s="4" t="s">
        <v>611</v>
      </c>
      <c r="B295" s="4" t="s">
        <v>612</v>
      </c>
      <c r="C295" s="4" t="s">
        <v>204</v>
      </c>
      <c r="D295" s="5">
        <v>500000</v>
      </c>
      <c r="E295" s="6">
        <v>50723050</v>
      </c>
      <c r="F295" s="6">
        <v>5.3E-3</v>
      </c>
      <c r="G295" s="1"/>
    </row>
    <row r="296" spans="1:7" ht="32.65" customHeight="1">
      <c r="A296" s="4" t="s">
        <v>613</v>
      </c>
      <c r="B296" s="4" t="s">
        <v>614</v>
      </c>
      <c r="C296" s="4" t="s">
        <v>204</v>
      </c>
      <c r="D296" s="5">
        <v>4289400</v>
      </c>
      <c r="E296" s="6">
        <v>436676361.83999997</v>
      </c>
      <c r="F296" s="6">
        <v>4.58E-2</v>
      </c>
      <c r="G296" s="1"/>
    </row>
    <row r="297" spans="1:7" ht="32.65" customHeight="1">
      <c r="A297" s="4" t="s">
        <v>615</v>
      </c>
      <c r="B297" s="4" t="s">
        <v>616</v>
      </c>
      <c r="C297" s="4" t="s">
        <v>204</v>
      </c>
      <c r="D297" s="5">
        <v>2500000</v>
      </c>
      <c r="E297" s="6">
        <v>254854000</v>
      </c>
      <c r="F297" s="6">
        <v>2.6700000000000002E-2</v>
      </c>
      <c r="G297" s="1"/>
    </row>
    <row r="298" spans="1:7" ht="32.65" customHeight="1">
      <c r="A298" s="4" t="s">
        <v>617</v>
      </c>
      <c r="B298" s="4" t="s">
        <v>618</v>
      </c>
      <c r="C298" s="4" t="s">
        <v>204</v>
      </c>
      <c r="D298" s="5">
        <v>1000000</v>
      </c>
      <c r="E298" s="6">
        <v>101541800</v>
      </c>
      <c r="F298" s="6">
        <v>1.06E-2</v>
      </c>
      <c r="G298" s="1"/>
    </row>
    <row r="299" spans="1:7" ht="32.65" customHeight="1">
      <c r="A299" s="4" t="s">
        <v>619</v>
      </c>
      <c r="B299" s="4" t="s">
        <v>620</v>
      </c>
      <c r="C299" s="4" t="s">
        <v>204</v>
      </c>
      <c r="D299" s="5">
        <v>1000000</v>
      </c>
      <c r="E299" s="6">
        <v>102908500</v>
      </c>
      <c r="F299" s="6">
        <v>1.0800000000000001E-2</v>
      </c>
      <c r="G299" s="1"/>
    </row>
    <row r="300" spans="1:7" ht="32.65" customHeight="1">
      <c r="A300" s="4" t="s">
        <v>621</v>
      </c>
      <c r="B300" s="4" t="s">
        <v>622</v>
      </c>
      <c r="C300" s="4" t="s">
        <v>204</v>
      </c>
      <c r="D300" s="5">
        <v>10000000</v>
      </c>
      <c r="E300" s="6">
        <v>1025229000</v>
      </c>
      <c r="F300" s="6">
        <v>0.1074</v>
      </c>
      <c r="G300" s="1"/>
    </row>
    <row r="301" spans="1:7" ht="32.65" customHeight="1">
      <c r="A301" s="4" t="s">
        <v>623</v>
      </c>
      <c r="B301" s="4" t="s">
        <v>624</v>
      </c>
      <c r="C301" s="4" t="s">
        <v>204</v>
      </c>
      <c r="D301" s="5">
        <v>41500</v>
      </c>
      <c r="E301" s="6">
        <v>4203128.3</v>
      </c>
      <c r="F301" s="6">
        <v>4.0000000000000002E-4</v>
      </c>
      <c r="G301" s="1"/>
    </row>
    <row r="302" spans="1:7" ht="32.65" customHeight="1">
      <c r="A302" s="4" t="s">
        <v>625</v>
      </c>
      <c r="B302" s="4" t="s">
        <v>626</v>
      </c>
      <c r="C302" s="4" t="s">
        <v>204</v>
      </c>
      <c r="D302" s="5">
        <v>10000000</v>
      </c>
      <c r="E302" s="6">
        <v>1023991000</v>
      </c>
      <c r="F302" s="6">
        <v>0.10730000000000001</v>
      </c>
      <c r="G302" s="1"/>
    </row>
    <row r="303" spans="1:7" ht="32.65" customHeight="1">
      <c r="A303" s="4" t="s">
        <v>627</v>
      </c>
      <c r="B303" s="4" t="s">
        <v>628</v>
      </c>
      <c r="C303" s="4" t="s">
        <v>204</v>
      </c>
      <c r="D303" s="5">
        <v>3000000</v>
      </c>
      <c r="E303" s="6">
        <v>307653000</v>
      </c>
      <c r="F303" s="6">
        <v>3.2199999999999999E-2</v>
      </c>
      <c r="G303" s="1"/>
    </row>
    <row r="304" spans="1:7" ht="32.65" customHeight="1">
      <c r="A304" s="4" t="s">
        <v>629</v>
      </c>
      <c r="B304" s="4" t="s">
        <v>630</v>
      </c>
      <c r="C304" s="4" t="s">
        <v>204</v>
      </c>
      <c r="D304" s="5">
        <v>5000000</v>
      </c>
      <c r="E304" s="6">
        <v>520940000</v>
      </c>
      <c r="F304" s="6">
        <v>5.4600000000000003E-2</v>
      </c>
      <c r="G304" s="1"/>
    </row>
    <row r="305" spans="1:7" ht="32.65" customHeight="1">
      <c r="A305" s="4" t="s">
        <v>631</v>
      </c>
      <c r="B305" s="4" t="s">
        <v>632</v>
      </c>
      <c r="C305" s="4" t="s">
        <v>204</v>
      </c>
      <c r="D305" s="5">
        <v>55000</v>
      </c>
      <c r="E305" s="6">
        <v>5592031.5</v>
      </c>
      <c r="F305" s="6">
        <v>5.9999999999999995E-4</v>
      </c>
      <c r="G305" s="1"/>
    </row>
    <row r="306" spans="1:7" ht="32.65" customHeight="1">
      <c r="A306" s="4" t="s">
        <v>633</v>
      </c>
      <c r="B306" s="4" t="s">
        <v>634</v>
      </c>
      <c r="C306" s="4" t="s">
        <v>204</v>
      </c>
      <c r="D306" s="5">
        <v>6000000</v>
      </c>
      <c r="E306" s="6">
        <v>615982800</v>
      </c>
      <c r="F306" s="6">
        <v>6.4600000000000005E-2</v>
      </c>
      <c r="G306" s="1"/>
    </row>
    <row r="307" spans="1:7" ht="32.65" customHeight="1">
      <c r="A307" s="4" t="s">
        <v>635</v>
      </c>
      <c r="B307" s="4" t="s">
        <v>636</v>
      </c>
      <c r="C307" s="4" t="s">
        <v>204</v>
      </c>
      <c r="D307" s="5">
        <v>205000</v>
      </c>
      <c r="E307" s="6">
        <v>20820005</v>
      </c>
      <c r="F307" s="6">
        <v>2.2000000000000001E-3</v>
      </c>
      <c r="G307" s="1"/>
    </row>
    <row r="308" spans="1:7" ht="32.65" customHeight="1">
      <c r="A308" s="4" t="s">
        <v>637</v>
      </c>
      <c r="B308" s="4" t="s">
        <v>638</v>
      </c>
      <c r="C308" s="4" t="s">
        <v>204</v>
      </c>
      <c r="D308" s="5">
        <v>500000</v>
      </c>
      <c r="E308" s="6">
        <v>50784000</v>
      </c>
      <c r="F308" s="6">
        <v>5.3E-3</v>
      </c>
      <c r="G308" s="1"/>
    </row>
    <row r="309" spans="1:7" ht="32.65" customHeight="1">
      <c r="A309" s="4" t="s">
        <v>639</v>
      </c>
      <c r="B309" s="4" t="s">
        <v>640</v>
      </c>
      <c r="C309" s="4" t="s">
        <v>204</v>
      </c>
      <c r="D309" s="5">
        <v>2117000</v>
      </c>
      <c r="E309" s="6">
        <v>215233061.30000001</v>
      </c>
      <c r="F309" s="6">
        <v>2.2599999999999999E-2</v>
      </c>
      <c r="G309" s="1"/>
    </row>
    <row r="310" spans="1:7" ht="32.65" customHeight="1">
      <c r="A310" s="4" t="s">
        <v>641</v>
      </c>
      <c r="B310" s="4" t="s">
        <v>642</v>
      </c>
      <c r="C310" s="4" t="s">
        <v>204</v>
      </c>
      <c r="D310" s="5">
        <v>13581200</v>
      </c>
      <c r="E310" s="6">
        <v>1396300827.5599999</v>
      </c>
      <c r="F310" s="6">
        <v>0.14630000000000001</v>
      </c>
      <c r="G310" s="1"/>
    </row>
    <row r="311" spans="1:7" ht="32.65" customHeight="1">
      <c r="A311" s="4" t="s">
        <v>643</v>
      </c>
      <c r="B311" s="4" t="s">
        <v>644</v>
      </c>
      <c r="C311" s="4" t="s">
        <v>204</v>
      </c>
      <c r="D311" s="5">
        <v>5000000</v>
      </c>
      <c r="E311" s="6">
        <v>516214000</v>
      </c>
      <c r="F311" s="6">
        <v>5.4100000000000002E-2</v>
      </c>
      <c r="G311" s="1"/>
    </row>
    <row r="312" spans="1:7" ht="32.65" customHeight="1">
      <c r="A312" s="4" t="s">
        <v>645</v>
      </c>
      <c r="B312" s="4" t="s">
        <v>646</v>
      </c>
      <c r="C312" s="4" t="s">
        <v>204</v>
      </c>
      <c r="D312" s="5">
        <v>1500000</v>
      </c>
      <c r="E312" s="6">
        <v>152468400</v>
      </c>
      <c r="F312" s="6">
        <v>1.6E-2</v>
      </c>
      <c r="G312" s="1"/>
    </row>
    <row r="313" spans="1:7" ht="32.65" customHeight="1">
      <c r="A313" s="4" t="s">
        <v>647</v>
      </c>
      <c r="B313" s="4" t="s">
        <v>648</v>
      </c>
      <c r="C313" s="4" t="s">
        <v>204</v>
      </c>
      <c r="D313" s="5">
        <v>3265000</v>
      </c>
      <c r="E313" s="6">
        <v>331453005</v>
      </c>
      <c r="F313" s="6">
        <v>3.4700000000000002E-2</v>
      </c>
      <c r="G313" s="1"/>
    </row>
    <row r="314" spans="1:7" ht="32.65" customHeight="1">
      <c r="A314" s="4" t="s">
        <v>649</v>
      </c>
      <c r="B314" s="4" t="s">
        <v>650</v>
      </c>
      <c r="C314" s="4" t="s">
        <v>204</v>
      </c>
      <c r="D314" s="5">
        <v>500000</v>
      </c>
      <c r="E314" s="6">
        <v>50879750</v>
      </c>
      <c r="F314" s="6">
        <v>5.3E-3</v>
      </c>
      <c r="G314" s="1"/>
    </row>
    <row r="315" spans="1:7" ht="32.65" customHeight="1">
      <c r="A315" s="4" t="s">
        <v>651</v>
      </c>
      <c r="B315" s="4" t="s">
        <v>652</v>
      </c>
      <c r="C315" s="4" t="s">
        <v>204</v>
      </c>
      <c r="D315" s="5">
        <v>419000</v>
      </c>
      <c r="E315" s="6">
        <v>42604716.100000001</v>
      </c>
      <c r="F315" s="6">
        <v>4.4999999999999997E-3</v>
      </c>
      <c r="G315" s="1"/>
    </row>
    <row r="316" spans="1:7" ht="32.65" customHeight="1">
      <c r="A316" s="4" t="s">
        <v>653</v>
      </c>
      <c r="B316" s="4" t="s">
        <v>654</v>
      </c>
      <c r="C316" s="4" t="s">
        <v>204</v>
      </c>
      <c r="D316" s="5">
        <v>10585500</v>
      </c>
      <c r="E316" s="6">
        <v>1091187213.5999999</v>
      </c>
      <c r="F316" s="6">
        <v>0.1144</v>
      </c>
      <c r="G316" s="1"/>
    </row>
    <row r="317" spans="1:7" ht="32.65" customHeight="1">
      <c r="A317" s="4" t="s">
        <v>655</v>
      </c>
      <c r="B317" s="4" t="s">
        <v>656</v>
      </c>
      <c r="C317" s="4" t="s">
        <v>204</v>
      </c>
      <c r="D317" s="5">
        <v>3000000</v>
      </c>
      <c r="E317" s="6">
        <v>304745400</v>
      </c>
      <c r="F317" s="6">
        <v>3.1899999999999998E-2</v>
      </c>
      <c r="G317" s="1"/>
    </row>
    <row r="318" spans="1:7" ht="32.65" customHeight="1">
      <c r="A318" s="4" t="s">
        <v>657</v>
      </c>
      <c r="B318" s="4" t="s">
        <v>658</v>
      </c>
      <c r="C318" s="4" t="s">
        <v>204</v>
      </c>
      <c r="D318" s="5">
        <v>15000000</v>
      </c>
      <c r="E318" s="6">
        <v>1555276500</v>
      </c>
      <c r="F318" s="6">
        <v>0.16300000000000001</v>
      </c>
      <c r="G318" s="1"/>
    </row>
    <row r="319" spans="1:7" ht="32.65" customHeight="1">
      <c r="A319" s="4" t="s">
        <v>659</v>
      </c>
      <c r="B319" s="4" t="s">
        <v>660</v>
      </c>
      <c r="C319" s="4" t="s">
        <v>204</v>
      </c>
      <c r="D319" s="5">
        <v>1000000</v>
      </c>
      <c r="E319" s="6">
        <v>101992000</v>
      </c>
      <c r="F319" s="6">
        <v>1.0699999999999999E-2</v>
      </c>
      <c r="G319" s="1"/>
    </row>
    <row r="320" spans="1:7" ht="32.65" customHeight="1">
      <c r="A320" s="4" t="s">
        <v>661</v>
      </c>
      <c r="B320" s="4" t="s">
        <v>662</v>
      </c>
      <c r="C320" s="4" t="s">
        <v>204</v>
      </c>
      <c r="D320" s="5">
        <v>5000000</v>
      </c>
      <c r="E320" s="6">
        <v>516548500</v>
      </c>
      <c r="F320" s="6">
        <v>5.4100000000000002E-2</v>
      </c>
      <c r="G320" s="1"/>
    </row>
    <row r="321" spans="1:7" ht="32.65" customHeight="1">
      <c r="A321" s="4" t="s">
        <v>663</v>
      </c>
      <c r="B321" s="4" t="s">
        <v>664</v>
      </c>
      <c r="C321" s="4" t="s">
        <v>204</v>
      </c>
      <c r="D321" s="5">
        <v>777400</v>
      </c>
      <c r="E321" s="6">
        <v>79054039.219999999</v>
      </c>
      <c r="F321" s="6">
        <v>8.3000000000000001E-3</v>
      </c>
      <c r="G321" s="1"/>
    </row>
    <row r="322" spans="1:7" ht="32.65" customHeight="1">
      <c r="A322" s="4" t="s">
        <v>665</v>
      </c>
      <c r="B322" s="4" t="s">
        <v>666</v>
      </c>
      <c r="C322" s="4" t="s">
        <v>204</v>
      </c>
      <c r="D322" s="5">
        <v>1000000</v>
      </c>
      <c r="E322" s="6">
        <v>100693800</v>
      </c>
      <c r="F322" s="6">
        <v>1.06E-2</v>
      </c>
      <c r="G322" s="1"/>
    </row>
    <row r="323" spans="1:7" ht="32.65" customHeight="1">
      <c r="A323" s="4" t="s">
        <v>667</v>
      </c>
      <c r="B323" s="4" t="s">
        <v>668</v>
      </c>
      <c r="C323" s="4" t="s">
        <v>204</v>
      </c>
      <c r="D323" s="5">
        <v>2000000</v>
      </c>
      <c r="E323" s="6">
        <v>203996200</v>
      </c>
      <c r="F323" s="6">
        <v>2.1399999999999999E-2</v>
      </c>
      <c r="G323" s="1"/>
    </row>
    <row r="324" spans="1:7" ht="32.65" customHeight="1">
      <c r="A324" s="4" t="s">
        <v>669</v>
      </c>
      <c r="B324" s="4" t="s">
        <v>670</v>
      </c>
      <c r="C324" s="4" t="s">
        <v>204</v>
      </c>
      <c r="D324" s="5">
        <v>2500000</v>
      </c>
      <c r="E324" s="6">
        <v>261299500</v>
      </c>
      <c r="F324" s="6">
        <v>2.7400000000000001E-2</v>
      </c>
      <c r="G324" s="1"/>
    </row>
    <row r="325" spans="1:7" ht="32.65" customHeight="1">
      <c r="A325" s="4" t="s">
        <v>671</v>
      </c>
      <c r="B325" s="4" t="s">
        <v>672</v>
      </c>
      <c r="C325" s="4" t="s">
        <v>204</v>
      </c>
      <c r="D325" s="5">
        <v>5000000</v>
      </c>
      <c r="E325" s="6">
        <v>519007000</v>
      </c>
      <c r="F325" s="6">
        <v>5.4399999999999997E-2</v>
      </c>
      <c r="G325" s="1"/>
    </row>
    <row r="326" spans="1:7" ht="32.65" customHeight="1">
      <c r="A326" s="4" t="s">
        <v>673</v>
      </c>
      <c r="B326" s="4" t="s">
        <v>674</v>
      </c>
      <c r="C326" s="4" t="s">
        <v>204</v>
      </c>
      <c r="D326" s="5">
        <v>3500000</v>
      </c>
      <c r="E326" s="6">
        <v>355509700</v>
      </c>
      <c r="F326" s="6">
        <v>3.73E-2</v>
      </c>
      <c r="G326" s="1"/>
    </row>
    <row r="327" spans="1:7" ht="32.65" customHeight="1">
      <c r="A327" s="4" t="s">
        <v>675</v>
      </c>
      <c r="B327" s="4" t="s">
        <v>676</v>
      </c>
      <c r="C327" s="4" t="s">
        <v>204</v>
      </c>
      <c r="D327" s="5">
        <v>7500000</v>
      </c>
      <c r="E327" s="6">
        <v>775979250</v>
      </c>
      <c r="F327" s="6">
        <v>8.1299999999999997E-2</v>
      </c>
      <c r="G327" s="1"/>
    </row>
    <row r="328" spans="1:7" ht="32.65" customHeight="1">
      <c r="A328" s="4" t="s">
        <v>677</v>
      </c>
      <c r="B328" s="4" t="s">
        <v>678</v>
      </c>
      <c r="C328" s="4" t="s">
        <v>204</v>
      </c>
      <c r="D328" s="5">
        <v>10000000</v>
      </c>
      <c r="E328" s="6">
        <v>1040496000</v>
      </c>
      <c r="F328" s="6">
        <v>0.109</v>
      </c>
      <c r="G328" s="1"/>
    </row>
    <row r="329" spans="1:7" ht="32.65" customHeight="1">
      <c r="A329" s="4" t="s">
        <v>679</v>
      </c>
      <c r="B329" s="4" t="s">
        <v>680</v>
      </c>
      <c r="C329" s="4" t="s">
        <v>204</v>
      </c>
      <c r="D329" s="5">
        <v>523000</v>
      </c>
      <c r="E329" s="6">
        <v>53363677.399999999</v>
      </c>
      <c r="F329" s="6">
        <v>5.5999999999999999E-3</v>
      </c>
      <c r="G329" s="1"/>
    </row>
    <row r="330" spans="1:7" ht="32.65" customHeight="1">
      <c r="A330" s="4" t="s">
        <v>681</v>
      </c>
      <c r="B330" s="4" t="s">
        <v>682</v>
      </c>
      <c r="C330" s="4" t="s">
        <v>204</v>
      </c>
      <c r="D330" s="5">
        <v>5000000</v>
      </c>
      <c r="E330" s="6">
        <v>521406500</v>
      </c>
      <c r="F330" s="6">
        <v>5.4600000000000003E-2</v>
      </c>
      <c r="G330" s="1"/>
    </row>
    <row r="331" spans="1:7" ht="32.65" customHeight="1">
      <c r="A331" s="4" t="s">
        <v>683</v>
      </c>
      <c r="B331" s="4" t="s">
        <v>684</v>
      </c>
      <c r="C331" s="4" t="s">
        <v>204</v>
      </c>
      <c r="D331" s="5">
        <v>5000000</v>
      </c>
      <c r="E331" s="6">
        <v>520106500</v>
      </c>
      <c r="F331" s="6">
        <v>5.45E-2</v>
      </c>
      <c r="G331" s="1"/>
    </row>
    <row r="332" spans="1:7" ht="32.65" customHeight="1">
      <c r="A332" s="4" t="s">
        <v>685</v>
      </c>
      <c r="B332" s="4" t="s">
        <v>686</v>
      </c>
      <c r="C332" s="4" t="s">
        <v>204</v>
      </c>
      <c r="D332" s="5">
        <v>8394000</v>
      </c>
      <c r="E332" s="6">
        <v>874258603.20000005</v>
      </c>
      <c r="F332" s="6">
        <v>9.1600000000000001E-2</v>
      </c>
      <c r="G332" s="1"/>
    </row>
    <row r="333" spans="1:7" ht="32.65" customHeight="1">
      <c r="A333" s="4" t="s">
        <v>687</v>
      </c>
      <c r="B333" s="4" t="s">
        <v>688</v>
      </c>
      <c r="C333" s="4" t="s">
        <v>204</v>
      </c>
      <c r="D333" s="5">
        <v>2500000</v>
      </c>
      <c r="E333" s="6">
        <v>251526250</v>
      </c>
      <c r="F333" s="6">
        <v>2.64E-2</v>
      </c>
      <c r="G333" s="1"/>
    </row>
    <row r="334" spans="1:7" ht="32.65" customHeight="1">
      <c r="A334" s="4" t="s">
        <v>689</v>
      </c>
      <c r="B334" s="4" t="s">
        <v>690</v>
      </c>
      <c r="C334" s="4" t="s">
        <v>204</v>
      </c>
      <c r="D334" s="5">
        <v>24153800</v>
      </c>
      <c r="E334" s="6">
        <v>2505563043.0599999</v>
      </c>
      <c r="F334" s="6">
        <v>0.2626</v>
      </c>
      <c r="G334" s="1"/>
    </row>
    <row r="335" spans="1:7" ht="32.65" customHeight="1">
      <c r="A335" s="4" t="s">
        <v>691</v>
      </c>
      <c r="B335" s="4" t="s">
        <v>692</v>
      </c>
      <c r="C335" s="4" t="s">
        <v>204</v>
      </c>
      <c r="D335" s="5">
        <v>6170000</v>
      </c>
      <c r="E335" s="6">
        <v>641129019</v>
      </c>
      <c r="F335" s="6">
        <v>6.7199999999999996E-2</v>
      </c>
      <c r="G335" s="1"/>
    </row>
    <row r="336" spans="1:7" ht="32.65" customHeight="1">
      <c r="A336" s="4" t="s">
        <v>693</v>
      </c>
      <c r="B336" s="4" t="s">
        <v>694</v>
      </c>
      <c r="C336" s="4" t="s">
        <v>204</v>
      </c>
      <c r="D336" s="5">
        <v>10000000</v>
      </c>
      <c r="E336" s="6">
        <v>1045727000</v>
      </c>
      <c r="F336" s="6">
        <v>0.1096</v>
      </c>
      <c r="G336" s="1"/>
    </row>
    <row r="337" spans="1:7" ht="32.65" customHeight="1">
      <c r="A337" s="4" t="s">
        <v>695</v>
      </c>
      <c r="B337" s="4" t="s">
        <v>696</v>
      </c>
      <c r="C337" s="4" t="s">
        <v>204</v>
      </c>
      <c r="D337" s="5">
        <v>4000000</v>
      </c>
      <c r="E337" s="6">
        <v>417329200</v>
      </c>
      <c r="F337" s="6">
        <v>4.3700000000000003E-2</v>
      </c>
      <c r="G337" s="1"/>
    </row>
    <row r="338" spans="1:7" ht="32.65" customHeight="1">
      <c r="A338" s="4" t="s">
        <v>697</v>
      </c>
      <c r="B338" s="4" t="s">
        <v>698</v>
      </c>
      <c r="C338" s="4" t="s">
        <v>204</v>
      </c>
      <c r="D338" s="5">
        <v>250000</v>
      </c>
      <c r="E338" s="6">
        <v>25653400</v>
      </c>
      <c r="F338" s="6">
        <v>2.7000000000000001E-3</v>
      </c>
      <c r="G338" s="1"/>
    </row>
    <row r="339" spans="1:7" ht="32.65" customHeight="1">
      <c r="A339" s="4" t="s">
        <v>699</v>
      </c>
      <c r="B339" s="4" t="s">
        <v>700</v>
      </c>
      <c r="C339" s="4" t="s">
        <v>204</v>
      </c>
      <c r="D339" s="5">
        <v>5000000</v>
      </c>
      <c r="E339" s="6">
        <v>520156500</v>
      </c>
      <c r="F339" s="6">
        <v>5.45E-2</v>
      </c>
      <c r="G339" s="1"/>
    </row>
    <row r="340" spans="1:7" ht="32.65" customHeight="1">
      <c r="A340" s="4" t="s">
        <v>701</v>
      </c>
      <c r="B340" s="4" t="s">
        <v>702</v>
      </c>
      <c r="C340" s="4" t="s">
        <v>204</v>
      </c>
      <c r="D340" s="5">
        <v>140400</v>
      </c>
      <c r="E340" s="6">
        <v>14618742.84</v>
      </c>
      <c r="F340" s="6">
        <v>1.5E-3</v>
      </c>
      <c r="G340" s="1"/>
    </row>
    <row r="341" spans="1:7" ht="32.65" customHeight="1">
      <c r="A341" s="4" t="s">
        <v>703</v>
      </c>
      <c r="B341" s="4" t="s">
        <v>704</v>
      </c>
      <c r="C341" s="4" t="s">
        <v>204</v>
      </c>
      <c r="D341" s="5">
        <v>4749600</v>
      </c>
      <c r="E341" s="6">
        <v>495566139.60000002</v>
      </c>
      <c r="F341" s="6">
        <v>5.1900000000000002E-2</v>
      </c>
      <c r="G341" s="1"/>
    </row>
    <row r="342" spans="1:7" ht="32.65" customHeight="1">
      <c r="A342" s="4" t="s">
        <v>705</v>
      </c>
      <c r="B342" s="4" t="s">
        <v>706</v>
      </c>
      <c r="C342" s="4" t="s">
        <v>204</v>
      </c>
      <c r="D342" s="5">
        <v>10000000</v>
      </c>
      <c r="E342" s="6">
        <v>1055319000</v>
      </c>
      <c r="F342" s="6">
        <v>0.1106</v>
      </c>
      <c r="G342" s="1"/>
    </row>
    <row r="343" spans="1:7" ht="32.65" customHeight="1">
      <c r="A343" s="4" t="s">
        <v>707</v>
      </c>
      <c r="B343" s="4" t="s">
        <v>708</v>
      </c>
      <c r="C343" s="4" t="s">
        <v>204</v>
      </c>
      <c r="D343" s="5">
        <v>2250000</v>
      </c>
      <c r="E343" s="6">
        <v>228855825</v>
      </c>
      <c r="F343" s="6">
        <v>2.4E-2</v>
      </c>
      <c r="G343" s="1"/>
    </row>
    <row r="344" spans="1:7" ht="32.65" customHeight="1">
      <c r="A344" s="4" t="s">
        <v>709</v>
      </c>
      <c r="B344" s="4" t="s">
        <v>710</v>
      </c>
      <c r="C344" s="4" t="s">
        <v>204</v>
      </c>
      <c r="D344" s="5">
        <v>500000</v>
      </c>
      <c r="E344" s="6">
        <v>50856850</v>
      </c>
      <c r="F344" s="6">
        <v>5.3E-3</v>
      </c>
      <c r="G344" s="1"/>
    </row>
    <row r="345" spans="1:7" ht="32.65" customHeight="1">
      <c r="A345" s="4" t="s">
        <v>711</v>
      </c>
      <c r="B345" s="4" t="s">
        <v>712</v>
      </c>
      <c r="C345" s="4" t="s">
        <v>204</v>
      </c>
      <c r="D345" s="5">
        <v>500000</v>
      </c>
      <c r="E345" s="6">
        <v>50343750</v>
      </c>
      <c r="F345" s="6">
        <v>5.3E-3</v>
      </c>
      <c r="G345" s="1"/>
    </row>
    <row r="346" spans="1:7" ht="32.65" customHeight="1">
      <c r="A346" s="4" t="s">
        <v>713</v>
      </c>
      <c r="B346" s="4" t="s">
        <v>714</v>
      </c>
      <c r="C346" s="4" t="s">
        <v>204</v>
      </c>
      <c r="D346" s="5">
        <v>2000000</v>
      </c>
      <c r="E346" s="6">
        <v>203427400</v>
      </c>
      <c r="F346" s="6">
        <v>2.1299999999999999E-2</v>
      </c>
      <c r="G346" s="1"/>
    </row>
    <row r="347" spans="1:7" ht="32.65" customHeight="1">
      <c r="A347" s="4" t="s">
        <v>715</v>
      </c>
      <c r="B347" s="4" t="s">
        <v>716</v>
      </c>
      <c r="C347" s="4" t="s">
        <v>204</v>
      </c>
      <c r="D347" s="5">
        <v>70000</v>
      </c>
      <c r="E347" s="6">
        <v>7173789</v>
      </c>
      <c r="F347" s="6">
        <v>8.0000000000000004E-4</v>
      </c>
      <c r="G347" s="1"/>
    </row>
    <row r="348" spans="1:7" ht="32.65" customHeight="1">
      <c r="A348" s="4" t="s">
        <v>717</v>
      </c>
      <c r="B348" s="4" t="s">
        <v>718</v>
      </c>
      <c r="C348" s="4" t="s">
        <v>204</v>
      </c>
      <c r="D348" s="5">
        <v>2600000</v>
      </c>
      <c r="E348" s="6">
        <v>271303760</v>
      </c>
      <c r="F348" s="6">
        <v>2.8400000000000002E-2</v>
      </c>
      <c r="G348" s="1"/>
    </row>
    <row r="349" spans="1:7" ht="32.65" customHeight="1">
      <c r="A349" s="4" t="s">
        <v>719</v>
      </c>
      <c r="B349" s="4" t="s">
        <v>720</v>
      </c>
      <c r="C349" s="4" t="s">
        <v>204</v>
      </c>
      <c r="D349" s="5">
        <v>4500000</v>
      </c>
      <c r="E349" s="6">
        <v>471333600</v>
      </c>
      <c r="F349" s="6">
        <v>4.9399999999999999E-2</v>
      </c>
      <c r="G349" s="1"/>
    </row>
    <row r="350" spans="1:7" ht="32.65" customHeight="1">
      <c r="A350" s="4" t="s">
        <v>721</v>
      </c>
      <c r="B350" s="4" t="s">
        <v>722</v>
      </c>
      <c r="C350" s="4" t="s">
        <v>204</v>
      </c>
      <c r="D350" s="5">
        <v>3000000</v>
      </c>
      <c r="E350" s="6">
        <v>313329300</v>
      </c>
      <c r="F350" s="6">
        <v>3.2800000000000003E-2</v>
      </c>
      <c r="G350" s="1"/>
    </row>
    <row r="351" spans="1:7" ht="32.65" customHeight="1">
      <c r="A351" s="4" t="s">
        <v>723</v>
      </c>
      <c r="B351" s="4" t="s">
        <v>724</v>
      </c>
      <c r="C351" s="4" t="s">
        <v>204</v>
      </c>
      <c r="D351" s="5">
        <v>7500000</v>
      </c>
      <c r="E351" s="6">
        <v>784334250</v>
      </c>
      <c r="F351" s="6">
        <v>8.2199999999999995E-2</v>
      </c>
      <c r="G351" s="1"/>
    </row>
    <row r="352" spans="1:7" ht="32.65" customHeight="1">
      <c r="A352" s="4" t="s">
        <v>725</v>
      </c>
      <c r="B352" s="4" t="s">
        <v>726</v>
      </c>
      <c r="C352" s="4" t="s">
        <v>204</v>
      </c>
      <c r="D352" s="5">
        <v>1070000</v>
      </c>
      <c r="E352" s="6">
        <v>109877016</v>
      </c>
      <c r="F352" s="6">
        <v>1.15E-2</v>
      </c>
      <c r="G352" s="1"/>
    </row>
    <row r="353" spans="1:7" ht="32.65" customHeight="1">
      <c r="A353" s="4" t="s">
        <v>727</v>
      </c>
      <c r="B353" s="4" t="s">
        <v>728</v>
      </c>
      <c r="C353" s="4" t="s">
        <v>204</v>
      </c>
      <c r="D353" s="5">
        <v>968000</v>
      </c>
      <c r="E353" s="6">
        <v>101436623.2</v>
      </c>
      <c r="F353" s="6">
        <v>1.06E-2</v>
      </c>
      <c r="G353" s="1"/>
    </row>
    <row r="354" spans="1:7" ht="32.65" customHeight="1">
      <c r="A354" s="4" t="s">
        <v>729</v>
      </c>
      <c r="B354" s="4" t="s">
        <v>730</v>
      </c>
      <c r="C354" s="4" t="s">
        <v>204</v>
      </c>
      <c r="D354" s="5">
        <v>797800</v>
      </c>
      <c r="E354" s="6">
        <v>83733976.579999998</v>
      </c>
      <c r="F354" s="6">
        <v>8.8000000000000005E-3</v>
      </c>
      <c r="G354" s="1"/>
    </row>
    <row r="355" spans="1:7" ht="32.65" customHeight="1">
      <c r="A355" s="4" t="s">
        <v>731</v>
      </c>
      <c r="B355" s="4" t="s">
        <v>732</v>
      </c>
      <c r="C355" s="4" t="s">
        <v>204</v>
      </c>
      <c r="D355" s="5">
        <v>5000000</v>
      </c>
      <c r="E355" s="6">
        <v>536303500</v>
      </c>
      <c r="F355" s="6">
        <v>5.62E-2</v>
      </c>
      <c r="G355" s="1"/>
    </row>
    <row r="356" spans="1:7" ht="32.65" customHeight="1">
      <c r="A356" s="4" t="s">
        <v>733</v>
      </c>
      <c r="B356" s="4" t="s">
        <v>734</v>
      </c>
      <c r="C356" s="4" t="s">
        <v>204</v>
      </c>
      <c r="D356" s="5">
        <v>500000</v>
      </c>
      <c r="E356" s="6">
        <v>51942300</v>
      </c>
      <c r="F356" s="6">
        <v>5.4000000000000003E-3</v>
      </c>
      <c r="G356" s="1"/>
    </row>
    <row r="357" spans="1:7" ht="32.65" customHeight="1">
      <c r="A357" s="4" t="s">
        <v>735</v>
      </c>
      <c r="B357" s="4" t="s">
        <v>736</v>
      </c>
      <c r="C357" s="4" t="s">
        <v>204</v>
      </c>
      <c r="D357" s="5">
        <v>1000000</v>
      </c>
      <c r="E357" s="6">
        <v>103884600</v>
      </c>
      <c r="F357" s="6">
        <v>1.09E-2</v>
      </c>
      <c r="G357" s="1"/>
    </row>
    <row r="358" spans="1:7" ht="32.65" customHeight="1">
      <c r="A358" s="4" t="s">
        <v>737</v>
      </c>
      <c r="B358" s="4" t="s">
        <v>738</v>
      </c>
      <c r="C358" s="4" t="s">
        <v>204</v>
      </c>
      <c r="D358" s="5">
        <v>500000</v>
      </c>
      <c r="E358" s="6">
        <v>53199900</v>
      </c>
      <c r="F358" s="6">
        <v>5.5999999999999999E-3</v>
      </c>
      <c r="G358" s="1"/>
    </row>
    <row r="359" spans="1:7" ht="32.65" customHeight="1">
      <c r="A359" s="4" t="s">
        <v>739</v>
      </c>
      <c r="B359" s="4" t="s">
        <v>740</v>
      </c>
      <c r="C359" s="4" t="s">
        <v>204</v>
      </c>
      <c r="D359" s="5">
        <v>10000000</v>
      </c>
      <c r="E359" s="6">
        <v>1054060000</v>
      </c>
      <c r="F359" s="6">
        <v>0.1105</v>
      </c>
      <c r="G359" s="1"/>
    </row>
    <row r="360" spans="1:7" ht="32.65" customHeight="1">
      <c r="A360" s="4" t="s">
        <v>741</v>
      </c>
      <c r="B360" s="4" t="s">
        <v>742</v>
      </c>
      <c r="C360" s="4" t="s">
        <v>204</v>
      </c>
      <c r="D360" s="5">
        <v>500000</v>
      </c>
      <c r="E360" s="6">
        <v>52835800</v>
      </c>
      <c r="F360" s="6">
        <v>5.4999999999999997E-3</v>
      </c>
      <c r="G360" s="1"/>
    </row>
    <row r="361" spans="1:7" ht="32.65" customHeight="1">
      <c r="A361" s="4" t="s">
        <v>743</v>
      </c>
      <c r="B361" s="4" t="s">
        <v>744</v>
      </c>
      <c r="C361" s="4" t="s">
        <v>204</v>
      </c>
      <c r="D361" s="5">
        <v>10000000</v>
      </c>
      <c r="E361" s="6">
        <v>1058411000</v>
      </c>
      <c r="F361" s="6">
        <v>0.1109</v>
      </c>
      <c r="G361" s="1"/>
    </row>
    <row r="362" spans="1:7" ht="32.65" customHeight="1">
      <c r="A362" s="4" t="s">
        <v>745</v>
      </c>
      <c r="B362" s="4" t="s">
        <v>746</v>
      </c>
      <c r="C362" s="4" t="s">
        <v>204</v>
      </c>
      <c r="D362" s="5">
        <v>741800</v>
      </c>
      <c r="E362" s="6">
        <v>75253458.780000001</v>
      </c>
      <c r="F362" s="6">
        <v>7.9000000000000008E-3</v>
      </c>
      <c r="G362" s="1"/>
    </row>
    <row r="363" spans="1:7" ht="32.65" customHeight="1">
      <c r="A363" s="4" t="s">
        <v>747</v>
      </c>
      <c r="B363" s="4" t="s">
        <v>748</v>
      </c>
      <c r="C363" s="4" t="s">
        <v>204</v>
      </c>
      <c r="D363" s="5">
        <v>16500000</v>
      </c>
      <c r="E363" s="6">
        <v>1698163500</v>
      </c>
      <c r="F363" s="6">
        <v>0.17799999999999999</v>
      </c>
      <c r="G363" s="1"/>
    </row>
    <row r="364" spans="1:7" ht="32.65" customHeight="1">
      <c r="A364" s="4" t="s">
        <v>749</v>
      </c>
      <c r="B364" s="4" t="s">
        <v>750</v>
      </c>
      <c r="C364" s="4" t="s">
        <v>204</v>
      </c>
      <c r="D364" s="5">
        <v>500000</v>
      </c>
      <c r="E364" s="6">
        <v>50667450</v>
      </c>
      <c r="F364" s="6">
        <v>5.3E-3</v>
      </c>
      <c r="G364" s="1"/>
    </row>
    <row r="365" spans="1:7" ht="32.65" customHeight="1">
      <c r="A365" s="4" t="s">
        <v>751</v>
      </c>
      <c r="B365" s="4" t="s">
        <v>752</v>
      </c>
      <c r="C365" s="4" t="s">
        <v>204</v>
      </c>
      <c r="D365" s="5">
        <v>500000</v>
      </c>
      <c r="E365" s="6">
        <v>50529950</v>
      </c>
      <c r="F365" s="6">
        <v>5.3E-3</v>
      </c>
      <c r="G365" s="1"/>
    </row>
    <row r="366" spans="1:7" ht="32.65" customHeight="1">
      <c r="A366" s="4" t="s">
        <v>753</v>
      </c>
      <c r="B366" s="4" t="s">
        <v>754</v>
      </c>
      <c r="C366" s="4" t="s">
        <v>204</v>
      </c>
      <c r="D366" s="5">
        <v>500000</v>
      </c>
      <c r="E366" s="6">
        <v>50526250</v>
      </c>
      <c r="F366" s="6">
        <v>5.3E-3</v>
      </c>
      <c r="G366" s="1"/>
    </row>
    <row r="367" spans="1:7" ht="32.65" customHeight="1">
      <c r="A367" s="4" t="s">
        <v>755</v>
      </c>
      <c r="B367" s="4" t="s">
        <v>756</v>
      </c>
      <c r="C367" s="4" t="s">
        <v>204</v>
      </c>
      <c r="D367" s="5">
        <v>500000</v>
      </c>
      <c r="E367" s="6">
        <v>50532750</v>
      </c>
      <c r="F367" s="6">
        <v>5.3E-3</v>
      </c>
      <c r="G367" s="1"/>
    </row>
    <row r="368" spans="1:7" ht="32.65" customHeight="1">
      <c r="A368" s="4" t="s">
        <v>757</v>
      </c>
      <c r="B368" s="4" t="s">
        <v>758</v>
      </c>
      <c r="C368" s="4" t="s">
        <v>204</v>
      </c>
      <c r="D368" s="5">
        <v>481900</v>
      </c>
      <c r="E368" s="6">
        <v>48765774.119999997</v>
      </c>
      <c r="F368" s="6">
        <v>5.1000000000000004E-3</v>
      </c>
      <c r="G368" s="1"/>
    </row>
    <row r="369" spans="1:7" ht="32.65" customHeight="1">
      <c r="A369" s="4" t="s">
        <v>759</v>
      </c>
      <c r="B369" s="4" t="s">
        <v>760</v>
      </c>
      <c r="C369" s="4" t="s">
        <v>204</v>
      </c>
      <c r="D369" s="5">
        <v>500000</v>
      </c>
      <c r="E369" s="6">
        <v>50090050</v>
      </c>
      <c r="F369" s="6">
        <v>5.1999999999999998E-3</v>
      </c>
      <c r="G369" s="1"/>
    </row>
    <row r="370" spans="1:7" ht="32.65" customHeight="1">
      <c r="A370" s="4" t="s">
        <v>761</v>
      </c>
      <c r="B370" s="4" t="s">
        <v>762</v>
      </c>
      <c r="C370" s="4" t="s">
        <v>204</v>
      </c>
      <c r="D370" s="5">
        <v>289900</v>
      </c>
      <c r="E370" s="6">
        <v>29353070.760000002</v>
      </c>
      <c r="F370" s="6">
        <v>3.0999999999999999E-3</v>
      </c>
      <c r="G370" s="1"/>
    </row>
    <row r="371" spans="1:7" ht="32.65" customHeight="1">
      <c r="A371" s="4" t="s">
        <v>763</v>
      </c>
      <c r="B371" s="4" t="s">
        <v>764</v>
      </c>
      <c r="C371" s="4" t="s">
        <v>204</v>
      </c>
      <c r="D371" s="5">
        <v>500000</v>
      </c>
      <c r="E371" s="6">
        <v>50624550</v>
      </c>
      <c r="F371" s="6">
        <v>5.3E-3</v>
      </c>
      <c r="G371" s="1"/>
    </row>
    <row r="372" spans="1:7" ht="32.65" customHeight="1">
      <c r="A372" s="4" t="s">
        <v>765</v>
      </c>
      <c r="B372" s="4" t="s">
        <v>766</v>
      </c>
      <c r="C372" s="4" t="s">
        <v>204</v>
      </c>
      <c r="D372" s="5">
        <v>2534600</v>
      </c>
      <c r="E372" s="6">
        <v>168435575.69999999</v>
      </c>
      <c r="F372" s="6">
        <v>1.77E-2</v>
      </c>
      <c r="G372" s="1"/>
    </row>
    <row r="373" spans="1:7" ht="32.65" customHeight="1">
      <c r="A373" s="4" t="s">
        <v>767</v>
      </c>
      <c r="B373" s="4" t="s">
        <v>768</v>
      </c>
      <c r="C373" s="4" t="s">
        <v>204</v>
      </c>
      <c r="D373" s="5">
        <v>2534600</v>
      </c>
      <c r="E373" s="6">
        <v>156973100.66</v>
      </c>
      <c r="F373" s="6">
        <v>1.6500000000000001E-2</v>
      </c>
      <c r="G373" s="1"/>
    </row>
    <row r="374" spans="1:7" ht="32.65" customHeight="1">
      <c r="A374" s="4" t="s">
        <v>769</v>
      </c>
      <c r="B374" s="4" t="s">
        <v>770</v>
      </c>
      <c r="C374" s="4" t="s">
        <v>204</v>
      </c>
      <c r="D374" s="5">
        <v>2516000</v>
      </c>
      <c r="E374" s="6">
        <v>170159092.80000001</v>
      </c>
      <c r="F374" s="6">
        <v>1.78E-2</v>
      </c>
      <c r="G374" s="1"/>
    </row>
    <row r="375" spans="1:7" ht="14.45" customHeight="1">
      <c r="A375" s="4" t="s">
        <v>771</v>
      </c>
      <c r="B375" s="4" t="s">
        <v>772</v>
      </c>
      <c r="C375" s="4" t="s">
        <v>199</v>
      </c>
      <c r="D375" s="5">
        <v>14000000</v>
      </c>
      <c r="E375" s="6">
        <v>1400562800</v>
      </c>
      <c r="F375" s="6">
        <v>0.14680000000000001</v>
      </c>
      <c r="G375" s="1"/>
    </row>
    <row r="376" spans="1:7" ht="14.45" customHeight="1">
      <c r="A376" s="4" t="s">
        <v>0</v>
      </c>
      <c r="B376" s="4" t="s">
        <v>0</v>
      </c>
      <c r="C376" s="7" t="s">
        <v>187</v>
      </c>
      <c r="D376" s="5">
        <v>5381688300</v>
      </c>
      <c r="E376" s="6">
        <v>540213354307.45001</v>
      </c>
      <c r="F376" s="6">
        <v>56.6173</v>
      </c>
      <c r="G376" s="1"/>
    </row>
    <row r="377" spans="1:7" ht="18.399999999999999" customHeight="1">
      <c r="A377" s="23" t="s">
        <v>0</v>
      </c>
      <c r="B377" s="23"/>
      <c r="C377" s="23"/>
      <c r="D377" s="23"/>
      <c r="E377" s="23"/>
      <c r="F377" s="23"/>
      <c r="G377" s="23"/>
    </row>
    <row r="378" spans="1:7" ht="14.45" customHeight="1">
      <c r="A378" s="25" t="s">
        <v>773</v>
      </c>
      <c r="B378" s="25"/>
      <c r="C378" s="25"/>
      <c r="D378" s="25"/>
      <c r="E378" s="25"/>
      <c r="F378" s="25"/>
      <c r="G378" s="2" t="s">
        <v>0</v>
      </c>
    </row>
    <row r="379" spans="1:7" ht="23.45" customHeight="1">
      <c r="A379" s="3" t="s">
        <v>5</v>
      </c>
      <c r="B379" s="3" t="s">
        <v>6</v>
      </c>
      <c r="C379" s="3" t="s">
        <v>7</v>
      </c>
      <c r="D379" s="3" t="s">
        <v>8</v>
      </c>
      <c r="E379" s="3" t="s">
        <v>9</v>
      </c>
      <c r="F379" s="3" t="s">
        <v>10</v>
      </c>
      <c r="G379" s="3" t="s">
        <v>774</v>
      </c>
    </row>
    <row r="380" spans="1:7" ht="32.65" customHeight="1">
      <c r="A380" s="4" t="s">
        <v>775</v>
      </c>
      <c r="B380" s="4" t="s">
        <v>776</v>
      </c>
      <c r="C380" s="4" t="s">
        <v>777</v>
      </c>
      <c r="D380" s="5">
        <v>2500000</v>
      </c>
      <c r="E380" s="6">
        <v>253560250</v>
      </c>
      <c r="F380" s="6">
        <v>2.6599999999999999E-2</v>
      </c>
      <c r="G380" s="4" t="s">
        <v>778</v>
      </c>
    </row>
    <row r="381" spans="1:7" ht="32.65" customHeight="1">
      <c r="A381" s="4" t="s">
        <v>779</v>
      </c>
      <c r="B381" s="4" t="s">
        <v>780</v>
      </c>
      <c r="C381" s="4" t="s">
        <v>43</v>
      </c>
      <c r="D381" s="5">
        <v>4500000</v>
      </c>
      <c r="E381" s="6">
        <v>468397800</v>
      </c>
      <c r="F381" s="6">
        <v>4.9099999999999998E-2</v>
      </c>
      <c r="G381" s="4" t="s">
        <v>781</v>
      </c>
    </row>
    <row r="382" spans="1:7" ht="23.45" customHeight="1">
      <c r="A382" s="4" t="s">
        <v>782</v>
      </c>
      <c r="B382" s="4" t="s">
        <v>783</v>
      </c>
      <c r="C382" s="4" t="s">
        <v>777</v>
      </c>
      <c r="D382" s="5">
        <v>3000000</v>
      </c>
      <c r="E382" s="6">
        <v>305619600</v>
      </c>
      <c r="F382" s="6">
        <v>3.2000000000000001E-2</v>
      </c>
      <c r="G382" s="4" t="s">
        <v>778</v>
      </c>
    </row>
    <row r="383" spans="1:7" ht="23.45" customHeight="1">
      <c r="A383" s="4" t="s">
        <v>784</v>
      </c>
      <c r="B383" s="4" t="s">
        <v>785</v>
      </c>
      <c r="C383" s="4" t="s">
        <v>777</v>
      </c>
      <c r="D383" s="5">
        <v>3000000</v>
      </c>
      <c r="E383" s="6">
        <v>312135000</v>
      </c>
      <c r="F383" s="6">
        <v>3.27E-2</v>
      </c>
      <c r="G383" s="4" t="s">
        <v>778</v>
      </c>
    </row>
    <row r="384" spans="1:7" ht="23.45" customHeight="1">
      <c r="A384" s="4" t="s">
        <v>786</v>
      </c>
      <c r="B384" s="4" t="s">
        <v>787</v>
      </c>
      <c r="C384" s="4" t="s">
        <v>43</v>
      </c>
      <c r="D384" s="5">
        <v>5000000</v>
      </c>
      <c r="E384" s="6">
        <v>504387000</v>
      </c>
      <c r="F384" s="6">
        <v>5.2900000000000003E-2</v>
      </c>
      <c r="G384" s="4" t="s">
        <v>788</v>
      </c>
    </row>
    <row r="385" spans="1:7" ht="23.45" customHeight="1">
      <c r="A385" s="4" t="s">
        <v>789</v>
      </c>
      <c r="B385" s="4" t="s">
        <v>790</v>
      </c>
      <c r="C385" s="4" t="s">
        <v>777</v>
      </c>
      <c r="D385" s="5">
        <v>2000000</v>
      </c>
      <c r="E385" s="6">
        <v>208657000</v>
      </c>
      <c r="F385" s="6">
        <v>2.1899999999999999E-2</v>
      </c>
      <c r="G385" s="4" t="s">
        <v>778</v>
      </c>
    </row>
    <row r="386" spans="1:7" ht="14.45" customHeight="1">
      <c r="A386" s="4" t="s">
        <v>791</v>
      </c>
      <c r="B386" s="4" t="s">
        <v>792</v>
      </c>
      <c r="C386" s="4" t="s">
        <v>43</v>
      </c>
      <c r="D386" s="5">
        <v>26500000</v>
      </c>
      <c r="E386" s="6">
        <v>2651759600</v>
      </c>
      <c r="F386" s="6">
        <v>0.27789999999999998</v>
      </c>
      <c r="G386" s="4" t="s">
        <v>793</v>
      </c>
    </row>
    <row r="387" spans="1:7" ht="23.45" customHeight="1">
      <c r="A387" s="4" t="s">
        <v>794</v>
      </c>
      <c r="B387" s="4" t="s">
        <v>795</v>
      </c>
      <c r="C387" s="4" t="s">
        <v>162</v>
      </c>
      <c r="D387" s="5">
        <v>2900000</v>
      </c>
      <c r="E387" s="6">
        <v>293337900</v>
      </c>
      <c r="F387" s="6">
        <v>3.0700000000000002E-2</v>
      </c>
      <c r="G387" s="4" t="s">
        <v>781</v>
      </c>
    </row>
    <row r="388" spans="1:7" ht="32.65" customHeight="1">
      <c r="A388" s="4" t="s">
        <v>796</v>
      </c>
      <c r="B388" s="4" t="s">
        <v>797</v>
      </c>
      <c r="C388" s="4" t="s">
        <v>777</v>
      </c>
      <c r="D388" s="5">
        <v>9000000</v>
      </c>
      <c r="E388" s="6">
        <v>947897100</v>
      </c>
      <c r="F388" s="6">
        <v>9.9299999999999999E-2</v>
      </c>
      <c r="G388" s="4" t="s">
        <v>778</v>
      </c>
    </row>
    <row r="389" spans="1:7" ht="23.45" customHeight="1">
      <c r="A389" s="4" t="s">
        <v>798</v>
      </c>
      <c r="B389" s="4" t="s">
        <v>799</v>
      </c>
      <c r="C389" s="4" t="s">
        <v>101</v>
      </c>
      <c r="D389" s="5">
        <v>2000000</v>
      </c>
      <c r="E389" s="6">
        <v>208064800</v>
      </c>
      <c r="F389" s="6">
        <v>2.18E-2</v>
      </c>
      <c r="G389" s="4" t="s">
        <v>778</v>
      </c>
    </row>
    <row r="390" spans="1:7" ht="32.65" customHeight="1">
      <c r="A390" s="4" t="s">
        <v>800</v>
      </c>
      <c r="B390" s="4" t="s">
        <v>801</v>
      </c>
      <c r="C390" s="4" t="s">
        <v>777</v>
      </c>
      <c r="D390" s="5">
        <v>300000</v>
      </c>
      <c r="E390" s="6">
        <v>30452820</v>
      </c>
      <c r="F390" s="6">
        <v>3.2000000000000002E-3</v>
      </c>
      <c r="G390" s="4" t="s">
        <v>778</v>
      </c>
    </row>
    <row r="391" spans="1:7" ht="23.45" customHeight="1">
      <c r="A391" s="4" t="s">
        <v>802</v>
      </c>
      <c r="B391" s="4" t="s">
        <v>803</v>
      </c>
      <c r="C391" s="4" t="s">
        <v>777</v>
      </c>
      <c r="D391" s="5">
        <v>260000</v>
      </c>
      <c r="E391" s="6">
        <v>26333762</v>
      </c>
      <c r="F391" s="6">
        <v>2.8E-3</v>
      </c>
      <c r="G391" s="4" t="s">
        <v>778</v>
      </c>
    </row>
    <row r="392" spans="1:7" ht="23.45" customHeight="1">
      <c r="A392" s="4" t="s">
        <v>804</v>
      </c>
      <c r="B392" s="4" t="s">
        <v>805</v>
      </c>
      <c r="C392" s="4" t="s">
        <v>777</v>
      </c>
      <c r="D392" s="5">
        <v>1800000</v>
      </c>
      <c r="E392" s="6">
        <v>183020040</v>
      </c>
      <c r="F392" s="6">
        <v>1.9199999999999998E-2</v>
      </c>
      <c r="G392" s="4" t="s">
        <v>778</v>
      </c>
    </row>
    <row r="393" spans="1:7" ht="23.45" customHeight="1">
      <c r="A393" s="4" t="s">
        <v>806</v>
      </c>
      <c r="B393" s="4" t="s">
        <v>807</v>
      </c>
      <c r="C393" s="4" t="s">
        <v>43</v>
      </c>
      <c r="D393" s="5">
        <v>5000000</v>
      </c>
      <c r="E393" s="6">
        <v>507627000</v>
      </c>
      <c r="F393" s="6">
        <v>5.3199999999999997E-2</v>
      </c>
      <c r="G393" s="4" t="s">
        <v>788</v>
      </c>
    </row>
    <row r="394" spans="1:7" ht="32.65" customHeight="1">
      <c r="A394" s="4" t="s">
        <v>808</v>
      </c>
      <c r="B394" s="4" t="s">
        <v>809</v>
      </c>
      <c r="C394" s="4" t="s">
        <v>777</v>
      </c>
      <c r="D394" s="5">
        <v>3000000</v>
      </c>
      <c r="E394" s="6">
        <v>305251500</v>
      </c>
      <c r="F394" s="6">
        <v>3.2000000000000001E-2</v>
      </c>
      <c r="G394" s="4" t="s">
        <v>810</v>
      </c>
    </row>
    <row r="395" spans="1:7" ht="23.45" customHeight="1">
      <c r="A395" s="4" t="s">
        <v>811</v>
      </c>
      <c r="B395" s="4" t="s">
        <v>812</v>
      </c>
      <c r="C395" s="4" t="s">
        <v>43</v>
      </c>
      <c r="D395" s="5">
        <v>1000000</v>
      </c>
      <c r="E395" s="6">
        <v>102142400</v>
      </c>
      <c r="F395" s="6">
        <v>1.0699999999999999E-2</v>
      </c>
      <c r="G395" s="4" t="s">
        <v>813</v>
      </c>
    </row>
    <row r="396" spans="1:7" ht="32.65" customHeight="1">
      <c r="A396" s="4" t="s">
        <v>814</v>
      </c>
      <c r="B396" s="4" t="s">
        <v>815</v>
      </c>
      <c r="C396" s="4" t="s">
        <v>122</v>
      </c>
      <c r="D396" s="5">
        <v>76000</v>
      </c>
      <c r="E396" s="6">
        <v>3821462.4</v>
      </c>
      <c r="F396" s="6">
        <v>4.0000000000000002E-4</v>
      </c>
      <c r="G396" s="4" t="s">
        <v>810</v>
      </c>
    </row>
    <row r="397" spans="1:7" ht="32.65" customHeight="1">
      <c r="A397" s="4" t="s">
        <v>816</v>
      </c>
      <c r="B397" s="4" t="s">
        <v>817</v>
      </c>
      <c r="C397" s="4" t="s">
        <v>122</v>
      </c>
      <c r="D397" s="5">
        <v>76000</v>
      </c>
      <c r="E397" s="6">
        <v>3828591.2</v>
      </c>
      <c r="F397" s="6">
        <v>4.0000000000000002E-4</v>
      </c>
      <c r="G397" s="4" t="s">
        <v>810</v>
      </c>
    </row>
    <row r="398" spans="1:7" ht="32.65" customHeight="1">
      <c r="A398" s="4" t="s">
        <v>818</v>
      </c>
      <c r="B398" s="4" t="s">
        <v>819</v>
      </c>
      <c r="C398" s="4" t="s">
        <v>122</v>
      </c>
      <c r="D398" s="5">
        <v>76000</v>
      </c>
      <c r="E398" s="6">
        <v>5737392</v>
      </c>
      <c r="F398" s="6">
        <v>5.9999999999999995E-4</v>
      </c>
      <c r="G398" s="4" t="s">
        <v>810</v>
      </c>
    </row>
    <row r="399" spans="1:7" ht="32.65" customHeight="1">
      <c r="A399" s="4" t="s">
        <v>820</v>
      </c>
      <c r="B399" s="4" t="s">
        <v>821</v>
      </c>
      <c r="C399" s="4" t="s">
        <v>122</v>
      </c>
      <c r="D399" s="5">
        <v>76000</v>
      </c>
      <c r="E399" s="6">
        <v>7746854.7999999998</v>
      </c>
      <c r="F399" s="6">
        <v>8.0000000000000004E-4</v>
      </c>
      <c r="G399" s="4" t="s">
        <v>810</v>
      </c>
    </row>
    <row r="400" spans="1:7" ht="32.65" customHeight="1">
      <c r="A400" s="4" t="s">
        <v>822</v>
      </c>
      <c r="B400" s="4" t="s">
        <v>823</v>
      </c>
      <c r="C400" s="4" t="s">
        <v>122</v>
      </c>
      <c r="D400" s="5">
        <v>76000</v>
      </c>
      <c r="E400" s="6">
        <v>7758809.5999999996</v>
      </c>
      <c r="F400" s="6">
        <v>8.0000000000000004E-4</v>
      </c>
      <c r="G400" s="4" t="s">
        <v>810</v>
      </c>
    </row>
    <row r="401" spans="1:7" ht="32.65" customHeight="1">
      <c r="A401" s="4" t="s">
        <v>824</v>
      </c>
      <c r="B401" s="4" t="s">
        <v>825</v>
      </c>
      <c r="C401" s="4" t="s">
        <v>122</v>
      </c>
      <c r="D401" s="5">
        <v>76000</v>
      </c>
      <c r="E401" s="6">
        <v>7770392</v>
      </c>
      <c r="F401" s="6">
        <v>8.0000000000000004E-4</v>
      </c>
      <c r="G401" s="4" t="s">
        <v>810</v>
      </c>
    </row>
    <row r="402" spans="1:7" ht="32.65" customHeight="1">
      <c r="A402" s="4" t="s">
        <v>826</v>
      </c>
      <c r="B402" s="4" t="s">
        <v>827</v>
      </c>
      <c r="C402" s="4" t="s">
        <v>122</v>
      </c>
      <c r="D402" s="5">
        <v>81000</v>
      </c>
      <c r="E402" s="6">
        <v>8395625.6999999993</v>
      </c>
      <c r="F402" s="6">
        <v>8.9999999999999998E-4</v>
      </c>
      <c r="G402" s="4" t="s">
        <v>810</v>
      </c>
    </row>
    <row r="403" spans="1:7" ht="32.65" customHeight="1">
      <c r="A403" s="4" t="s">
        <v>828</v>
      </c>
      <c r="B403" s="4" t="s">
        <v>829</v>
      </c>
      <c r="C403" s="4" t="s">
        <v>122</v>
      </c>
      <c r="D403" s="5">
        <v>81000</v>
      </c>
      <c r="E403" s="6">
        <v>8407233</v>
      </c>
      <c r="F403" s="6">
        <v>8.9999999999999998E-4</v>
      </c>
      <c r="G403" s="4" t="s">
        <v>810</v>
      </c>
    </row>
    <row r="404" spans="1:7" ht="32.65" customHeight="1">
      <c r="A404" s="4" t="s">
        <v>830</v>
      </c>
      <c r="B404" s="4" t="s">
        <v>831</v>
      </c>
      <c r="C404" s="4" t="s">
        <v>122</v>
      </c>
      <c r="D404" s="5">
        <v>81000</v>
      </c>
      <c r="E404" s="6">
        <v>8418184.1999999993</v>
      </c>
      <c r="F404" s="6">
        <v>8.9999999999999998E-4</v>
      </c>
      <c r="G404" s="4" t="s">
        <v>810</v>
      </c>
    </row>
    <row r="405" spans="1:7" ht="32.65" customHeight="1">
      <c r="A405" s="4" t="s">
        <v>832</v>
      </c>
      <c r="B405" s="4" t="s">
        <v>833</v>
      </c>
      <c r="C405" s="4" t="s">
        <v>122</v>
      </c>
      <c r="D405" s="5">
        <v>72000</v>
      </c>
      <c r="E405" s="6">
        <v>7578216</v>
      </c>
      <c r="F405" s="6">
        <v>8.0000000000000004E-4</v>
      </c>
      <c r="G405" s="4" t="s">
        <v>810</v>
      </c>
    </row>
    <row r="406" spans="1:7" ht="32.65" customHeight="1">
      <c r="A406" s="4" t="s">
        <v>834</v>
      </c>
      <c r="B406" s="4" t="s">
        <v>835</v>
      </c>
      <c r="C406" s="4" t="s">
        <v>122</v>
      </c>
      <c r="D406" s="5">
        <v>72000</v>
      </c>
      <c r="E406" s="6">
        <v>7587756</v>
      </c>
      <c r="F406" s="6">
        <v>8.0000000000000004E-4</v>
      </c>
      <c r="G406" s="4" t="s">
        <v>810</v>
      </c>
    </row>
    <row r="407" spans="1:7" ht="32.65" customHeight="1">
      <c r="A407" s="4" t="s">
        <v>836</v>
      </c>
      <c r="B407" s="4" t="s">
        <v>837</v>
      </c>
      <c r="C407" s="4" t="s">
        <v>122</v>
      </c>
      <c r="D407" s="5">
        <v>72000</v>
      </c>
      <c r="E407" s="6">
        <v>7596734.4000000004</v>
      </c>
      <c r="F407" s="6">
        <v>8.0000000000000004E-4</v>
      </c>
      <c r="G407" s="4" t="s">
        <v>810</v>
      </c>
    </row>
    <row r="408" spans="1:7" ht="32.65" customHeight="1">
      <c r="A408" s="4" t="s">
        <v>838</v>
      </c>
      <c r="B408" s="4" t="s">
        <v>839</v>
      </c>
      <c r="C408" s="4" t="s">
        <v>122</v>
      </c>
      <c r="D408" s="5">
        <v>54000</v>
      </c>
      <c r="E408" s="6">
        <v>5763565.7999999998</v>
      </c>
      <c r="F408" s="6">
        <v>5.9999999999999995E-4</v>
      </c>
      <c r="G408" s="4" t="s">
        <v>810</v>
      </c>
    </row>
    <row r="409" spans="1:7" ht="32.65" customHeight="1">
      <c r="A409" s="4" t="s">
        <v>840</v>
      </c>
      <c r="B409" s="4" t="s">
        <v>841</v>
      </c>
      <c r="C409" s="4" t="s">
        <v>122</v>
      </c>
      <c r="D409" s="5">
        <v>54000</v>
      </c>
      <c r="E409" s="6">
        <v>5770186.2000000002</v>
      </c>
      <c r="F409" s="6">
        <v>5.9999999999999995E-4</v>
      </c>
      <c r="G409" s="4" t="s">
        <v>810</v>
      </c>
    </row>
    <row r="410" spans="1:7" ht="32.65" customHeight="1">
      <c r="A410" s="4" t="s">
        <v>842</v>
      </c>
      <c r="B410" s="4" t="s">
        <v>843</v>
      </c>
      <c r="C410" s="4" t="s">
        <v>122</v>
      </c>
      <c r="D410" s="5">
        <v>54000</v>
      </c>
      <c r="E410" s="6">
        <v>5776498.7999999998</v>
      </c>
      <c r="F410" s="6">
        <v>5.9999999999999995E-4</v>
      </c>
      <c r="G410" s="4" t="s">
        <v>810</v>
      </c>
    </row>
    <row r="411" spans="1:7" ht="32.65" customHeight="1">
      <c r="A411" s="4" t="s">
        <v>844</v>
      </c>
      <c r="B411" s="4" t="s">
        <v>845</v>
      </c>
      <c r="C411" s="4" t="s">
        <v>122</v>
      </c>
      <c r="D411" s="5">
        <v>19000</v>
      </c>
      <c r="E411" s="6">
        <v>2049471.1</v>
      </c>
      <c r="F411" s="6">
        <v>2.0000000000000001E-4</v>
      </c>
      <c r="G411" s="4" t="s">
        <v>810</v>
      </c>
    </row>
    <row r="412" spans="1:7" ht="32.65" customHeight="1">
      <c r="A412" s="4" t="s">
        <v>846</v>
      </c>
      <c r="B412" s="4" t="s">
        <v>847</v>
      </c>
      <c r="C412" s="4" t="s">
        <v>122</v>
      </c>
      <c r="D412" s="5">
        <v>12000</v>
      </c>
      <c r="E412" s="6">
        <v>1294713.6000000001</v>
      </c>
      <c r="F412" s="6">
        <v>1E-4</v>
      </c>
      <c r="G412" s="4" t="s">
        <v>810</v>
      </c>
    </row>
    <row r="413" spans="1:7" ht="32.65" customHeight="1">
      <c r="A413" s="4" t="s">
        <v>848</v>
      </c>
      <c r="B413" s="4" t="s">
        <v>849</v>
      </c>
      <c r="C413" s="4" t="s">
        <v>122</v>
      </c>
      <c r="D413" s="5">
        <v>12000</v>
      </c>
      <c r="E413" s="6">
        <v>1296099.6000000001</v>
      </c>
      <c r="F413" s="6">
        <v>1E-4</v>
      </c>
      <c r="G413" s="4" t="s">
        <v>810</v>
      </c>
    </row>
    <row r="414" spans="1:7" ht="23.45" customHeight="1">
      <c r="A414" s="4" t="s">
        <v>850</v>
      </c>
      <c r="B414" s="4" t="s">
        <v>851</v>
      </c>
      <c r="C414" s="4" t="s">
        <v>101</v>
      </c>
      <c r="D414" s="5">
        <v>2000000</v>
      </c>
      <c r="E414" s="6">
        <v>200181600</v>
      </c>
      <c r="F414" s="6">
        <v>2.1000000000000001E-2</v>
      </c>
      <c r="G414" s="4" t="s">
        <v>852</v>
      </c>
    </row>
    <row r="415" spans="1:7" ht="23.45" customHeight="1">
      <c r="A415" s="4" t="s">
        <v>853</v>
      </c>
      <c r="B415" s="4" t="s">
        <v>854</v>
      </c>
      <c r="C415" s="4" t="s">
        <v>150</v>
      </c>
      <c r="D415" s="5">
        <v>17500000</v>
      </c>
      <c r="E415" s="6">
        <v>1679688500</v>
      </c>
      <c r="F415" s="6">
        <v>0.17599999999999999</v>
      </c>
      <c r="G415" s="4" t="s">
        <v>810</v>
      </c>
    </row>
    <row r="416" spans="1:7" ht="23.45" customHeight="1">
      <c r="A416" s="4" t="s">
        <v>855</v>
      </c>
      <c r="B416" s="4" t="s">
        <v>856</v>
      </c>
      <c r="C416" s="4" t="s">
        <v>32</v>
      </c>
      <c r="D416" s="5">
        <v>10000000</v>
      </c>
      <c r="E416" s="6">
        <v>945786000</v>
      </c>
      <c r="F416" s="6">
        <v>9.9099999999999994E-2</v>
      </c>
      <c r="G416" s="4" t="s">
        <v>810</v>
      </c>
    </row>
    <row r="417" spans="1:7" ht="23.45" customHeight="1">
      <c r="A417" s="4" t="s">
        <v>857</v>
      </c>
      <c r="B417" s="4" t="s">
        <v>858</v>
      </c>
      <c r="C417" s="4" t="s">
        <v>32</v>
      </c>
      <c r="D417" s="5">
        <v>5000000</v>
      </c>
      <c r="E417" s="6">
        <v>478396500</v>
      </c>
      <c r="F417" s="6">
        <v>5.0099999999999999E-2</v>
      </c>
      <c r="G417" s="4" t="s">
        <v>852</v>
      </c>
    </row>
    <row r="418" spans="1:7" ht="23.45" customHeight="1">
      <c r="A418" s="4" t="s">
        <v>859</v>
      </c>
      <c r="B418" s="4" t="s">
        <v>860</v>
      </c>
      <c r="C418" s="4" t="s">
        <v>150</v>
      </c>
      <c r="D418" s="5">
        <v>15000000</v>
      </c>
      <c r="E418" s="6">
        <v>1428097500</v>
      </c>
      <c r="F418" s="6">
        <v>0.1497</v>
      </c>
      <c r="G418" s="4" t="s">
        <v>810</v>
      </c>
    </row>
    <row r="419" spans="1:7" ht="41.85" customHeight="1">
      <c r="A419" s="4" t="s">
        <v>861</v>
      </c>
      <c r="B419" s="4" t="s">
        <v>862</v>
      </c>
      <c r="C419" s="4" t="s">
        <v>777</v>
      </c>
      <c r="D419" s="5">
        <v>15000000</v>
      </c>
      <c r="E419" s="6">
        <v>1441426500</v>
      </c>
      <c r="F419" s="6">
        <v>0.15110000000000001</v>
      </c>
      <c r="G419" s="4" t="s">
        <v>852</v>
      </c>
    </row>
    <row r="420" spans="1:7" ht="23.45" customHeight="1">
      <c r="A420" s="4" t="s">
        <v>863</v>
      </c>
      <c r="B420" s="4" t="s">
        <v>864</v>
      </c>
      <c r="C420" s="4" t="s">
        <v>101</v>
      </c>
      <c r="D420" s="5">
        <v>5000000</v>
      </c>
      <c r="E420" s="6">
        <v>468170500</v>
      </c>
      <c r="F420" s="6">
        <v>4.9099999999999998E-2</v>
      </c>
      <c r="G420" s="4" t="s">
        <v>810</v>
      </c>
    </row>
    <row r="421" spans="1:7" ht="23.45" customHeight="1">
      <c r="A421" s="4" t="s">
        <v>865</v>
      </c>
      <c r="B421" s="4" t="s">
        <v>866</v>
      </c>
      <c r="C421" s="4" t="s">
        <v>101</v>
      </c>
      <c r="D421" s="5">
        <v>11000000</v>
      </c>
      <c r="E421" s="6">
        <v>1055894400</v>
      </c>
      <c r="F421" s="6">
        <v>0.11070000000000001</v>
      </c>
      <c r="G421" s="4" t="s">
        <v>810</v>
      </c>
    </row>
    <row r="422" spans="1:7" ht="14.45" customHeight="1">
      <c r="A422" s="4" t="s">
        <v>867</v>
      </c>
      <c r="B422" s="4" t="s">
        <v>868</v>
      </c>
      <c r="C422" s="4" t="s">
        <v>191</v>
      </c>
      <c r="D422" s="5">
        <v>5300000</v>
      </c>
      <c r="E422" s="6">
        <v>507624990</v>
      </c>
      <c r="F422" s="6">
        <v>5.3199999999999997E-2</v>
      </c>
      <c r="G422" s="4" t="s">
        <v>810</v>
      </c>
    </row>
    <row r="423" spans="1:7" ht="23.45" customHeight="1">
      <c r="A423" s="4" t="s">
        <v>869</v>
      </c>
      <c r="B423" s="4" t="s">
        <v>870</v>
      </c>
      <c r="C423" s="4" t="s">
        <v>101</v>
      </c>
      <c r="D423" s="5">
        <v>15000000</v>
      </c>
      <c r="E423" s="6">
        <v>1447387500</v>
      </c>
      <c r="F423" s="6">
        <v>0.1517</v>
      </c>
      <c r="G423" s="4" t="s">
        <v>810</v>
      </c>
    </row>
    <row r="424" spans="1:7" ht="23.45" customHeight="1">
      <c r="A424" s="4" t="s">
        <v>871</v>
      </c>
      <c r="B424" s="4" t="s">
        <v>872</v>
      </c>
      <c r="C424" s="4" t="s">
        <v>101</v>
      </c>
      <c r="D424" s="5">
        <v>12500000</v>
      </c>
      <c r="E424" s="6">
        <v>1207953750</v>
      </c>
      <c r="F424" s="6">
        <v>0.12659999999999999</v>
      </c>
      <c r="G424" s="4" t="s">
        <v>810</v>
      </c>
    </row>
    <row r="425" spans="1:7" ht="23.45" customHeight="1">
      <c r="A425" s="4" t="s">
        <v>873</v>
      </c>
      <c r="B425" s="4" t="s">
        <v>874</v>
      </c>
      <c r="C425" s="4" t="s">
        <v>101</v>
      </c>
      <c r="D425" s="5">
        <v>2500000</v>
      </c>
      <c r="E425" s="6">
        <v>240353750</v>
      </c>
      <c r="F425" s="6">
        <v>2.52E-2</v>
      </c>
      <c r="G425" s="4" t="s">
        <v>810</v>
      </c>
    </row>
    <row r="426" spans="1:7" ht="23.45" customHeight="1">
      <c r="A426" s="4" t="s">
        <v>875</v>
      </c>
      <c r="B426" s="4" t="s">
        <v>876</v>
      </c>
      <c r="C426" s="4" t="s">
        <v>32</v>
      </c>
      <c r="D426" s="5">
        <v>10000000</v>
      </c>
      <c r="E426" s="6">
        <v>949798000</v>
      </c>
      <c r="F426" s="6">
        <v>9.9500000000000005E-2</v>
      </c>
      <c r="G426" s="4" t="s">
        <v>810</v>
      </c>
    </row>
    <row r="427" spans="1:7" ht="23.45" customHeight="1">
      <c r="A427" s="4" t="s">
        <v>877</v>
      </c>
      <c r="B427" s="4" t="s">
        <v>878</v>
      </c>
      <c r="C427" s="4" t="s">
        <v>101</v>
      </c>
      <c r="D427" s="5">
        <v>2500000</v>
      </c>
      <c r="E427" s="6">
        <v>239999750</v>
      </c>
      <c r="F427" s="6">
        <v>2.52E-2</v>
      </c>
      <c r="G427" s="4" t="s">
        <v>810</v>
      </c>
    </row>
    <row r="428" spans="1:7" ht="23.45" customHeight="1">
      <c r="A428" s="4" t="s">
        <v>879</v>
      </c>
      <c r="B428" s="4" t="s">
        <v>880</v>
      </c>
      <c r="C428" s="4" t="s">
        <v>191</v>
      </c>
      <c r="D428" s="5">
        <v>5000000</v>
      </c>
      <c r="E428" s="6">
        <v>475084500</v>
      </c>
      <c r="F428" s="6">
        <v>4.9799999999999997E-2</v>
      </c>
      <c r="G428" s="4" t="s">
        <v>810</v>
      </c>
    </row>
    <row r="429" spans="1:7" ht="23.45" customHeight="1">
      <c r="A429" s="4" t="s">
        <v>881</v>
      </c>
      <c r="B429" s="4" t="s">
        <v>882</v>
      </c>
      <c r="C429" s="4" t="s">
        <v>150</v>
      </c>
      <c r="D429" s="5">
        <v>7500000</v>
      </c>
      <c r="E429" s="6">
        <v>742068750</v>
      </c>
      <c r="F429" s="6">
        <v>7.7799999999999994E-2</v>
      </c>
      <c r="G429" s="4" t="s">
        <v>778</v>
      </c>
    </row>
    <row r="430" spans="1:7" ht="41.85" customHeight="1">
      <c r="A430" s="4" t="s">
        <v>883</v>
      </c>
      <c r="B430" s="4" t="s">
        <v>884</v>
      </c>
      <c r="C430" s="4" t="s">
        <v>101</v>
      </c>
      <c r="D430" s="5">
        <v>5000000</v>
      </c>
      <c r="E430" s="6">
        <v>495637000</v>
      </c>
      <c r="F430" s="6">
        <v>5.1900000000000002E-2</v>
      </c>
      <c r="G430" s="4" t="s">
        <v>793</v>
      </c>
    </row>
    <row r="431" spans="1:7" ht="23.45" customHeight="1">
      <c r="A431" s="4" t="s">
        <v>885</v>
      </c>
      <c r="B431" s="4" t="s">
        <v>886</v>
      </c>
      <c r="C431" s="4" t="s">
        <v>150</v>
      </c>
      <c r="D431" s="5">
        <v>3250000</v>
      </c>
      <c r="E431" s="6">
        <v>324054575</v>
      </c>
      <c r="F431" s="6">
        <v>3.4000000000000002E-2</v>
      </c>
      <c r="G431" s="4" t="s">
        <v>778</v>
      </c>
    </row>
    <row r="432" spans="1:7" ht="23.45" customHeight="1">
      <c r="A432" s="4" t="s">
        <v>887</v>
      </c>
      <c r="B432" s="4" t="s">
        <v>888</v>
      </c>
      <c r="C432" s="4" t="s">
        <v>150</v>
      </c>
      <c r="D432" s="5">
        <v>4250000</v>
      </c>
      <c r="E432" s="6">
        <v>423009300</v>
      </c>
      <c r="F432" s="6">
        <v>4.4299999999999999E-2</v>
      </c>
      <c r="G432" s="4" t="s">
        <v>778</v>
      </c>
    </row>
    <row r="433" spans="1:7" ht="23.45" customHeight="1">
      <c r="A433" s="4" t="s">
        <v>889</v>
      </c>
      <c r="B433" s="4" t="s">
        <v>890</v>
      </c>
      <c r="C433" s="4" t="s">
        <v>150</v>
      </c>
      <c r="D433" s="5">
        <v>4650000</v>
      </c>
      <c r="E433" s="6">
        <v>463618485</v>
      </c>
      <c r="F433" s="6">
        <v>4.8599999999999997E-2</v>
      </c>
      <c r="G433" s="4" t="s">
        <v>778</v>
      </c>
    </row>
    <row r="434" spans="1:7" ht="23.45" customHeight="1">
      <c r="A434" s="4" t="s">
        <v>891</v>
      </c>
      <c r="B434" s="4" t="s">
        <v>892</v>
      </c>
      <c r="C434" s="4" t="s">
        <v>150</v>
      </c>
      <c r="D434" s="5">
        <v>4250000</v>
      </c>
      <c r="E434" s="6">
        <v>421470375</v>
      </c>
      <c r="F434" s="6">
        <v>4.4200000000000003E-2</v>
      </c>
      <c r="G434" s="4" t="s">
        <v>778</v>
      </c>
    </row>
    <row r="435" spans="1:7" ht="23.45" customHeight="1">
      <c r="A435" s="4" t="s">
        <v>893</v>
      </c>
      <c r="B435" s="4" t="s">
        <v>894</v>
      </c>
      <c r="C435" s="4" t="s">
        <v>150</v>
      </c>
      <c r="D435" s="5">
        <v>3150000</v>
      </c>
      <c r="E435" s="6">
        <v>312126570</v>
      </c>
      <c r="F435" s="6">
        <v>3.27E-2</v>
      </c>
      <c r="G435" s="4" t="s">
        <v>778</v>
      </c>
    </row>
    <row r="436" spans="1:7" ht="14.45" customHeight="1">
      <c r="A436" s="4" t="s">
        <v>895</v>
      </c>
      <c r="B436" s="4" t="s">
        <v>896</v>
      </c>
      <c r="C436" s="4" t="s">
        <v>191</v>
      </c>
      <c r="D436" s="5">
        <v>5000000</v>
      </c>
      <c r="E436" s="6">
        <v>487194500</v>
      </c>
      <c r="F436" s="6">
        <v>5.11E-2</v>
      </c>
      <c r="G436" s="4" t="s">
        <v>810</v>
      </c>
    </row>
    <row r="437" spans="1:7" ht="23.45" customHeight="1">
      <c r="A437" s="4" t="s">
        <v>897</v>
      </c>
      <c r="B437" s="4" t="s">
        <v>898</v>
      </c>
      <c r="C437" s="4" t="s">
        <v>150</v>
      </c>
      <c r="D437" s="5">
        <v>7500000</v>
      </c>
      <c r="E437" s="6">
        <v>744506250</v>
      </c>
      <c r="F437" s="6">
        <v>7.8E-2</v>
      </c>
      <c r="G437" s="4" t="s">
        <v>778</v>
      </c>
    </row>
    <row r="438" spans="1:7" ht="23.45" customHeight="1">
      <c r="A438" s="4" t="s">
        <v>899</v>
      </c>
      <c r="B438" s="4" t="s">
        <v>900</v>
      </c>
      <c r="C438" s="4" t="s">
        <v>150</v>
      </c>
      <c r="D438" s="5">
        <v>30000000</v>
      </c>
      <c r="E438" s="6">
        <v>2973525000</v>
      </c>
      <c r="F438" s="6">
        <v>0.31159999999999999</v>
      </c>
      <c r="G438" s="4" t="s">
        <v>778</v>
      </c>
    </row>
    <row r="439" spans="1:7" ht="32.65" customHeight="1">
      <c r="A439" s="4" t="s">
        <v>901</v>
      </c>
      <c r="B439" s="4" t="s">
        <v>902</v>
      </c>
      <c r="C439" s="4" t="s">
        <v>101</v>
      </c>
      <c r="D439" s="5">
        <v>7500000</v>
      </c>
      <c r="E439" s="6">
        <v>744621000</v>
      </c>
      <c r="F439" s="6">
        <v>7.8E-2</v>
      </c>
      <c r="G439" s="4" t="s">
        <v>778</v>
      </c>
    </row>
    <row r="440" spans="1:7" ht="14.45" customHeight="1">
      <c r="A440" s="4" t="s">
        <v>903</v>
      </c>
      <c r="B440" s="4" t="s">
        <v>904</v>
      </c>
      <c r="C440" s="4" t="s">
        <v>191</v>
      </c>
      <c r="D440" s="5">
        <v>10000000</v>
      </c>
      <c r="E440" s="6">
        <v>990761000</v>
      </c>
      <c r="F440" s="6">
        <v>0.1038</v>
      </c>
      <c r="G440" s="4" t="s">
        <v>810</v>
      </c>
    </row>
    <row r="441" spans="1:7" ht="23.45" customHeight="1">
      <c r="A441" s="4" t="s">
        <v>905</v>
      </c>
      <c r="B441" s="4" t="s">
        <v>906</v>
      </c>
      <c r="C441" s="4" t="s">
        <v>150</v>
      </c>
      <c r="D441" s="5">
        <v>6900000</v>
      </c>
      <c r="E441" s="6">
        <v>684030120</v>
      </c>
      <c r="F441" s="6">
        <v>7.17E-2</v>
      </c>
      <c r="G441" s="4" t="s">
        <v>778</v>
      </c>
    </row>
    <row r="442" spans="1:7" ht="32.65" customHeight="1">
      <c r="A442" s="4" t="s">
        <v>907</v>
      </c>
      <c r="B442" s="4" t="s">
        <v>908</v>
      </c>
      <c r="C442" s="4" t="s">
        <v>150</v>
      </c>
      <c r="D442" s="5">
        <v>17500000</v>
      </c>
      <c r="E442" s="6">
        <v>1669879750</v>
      </c>
      <c r="F442" s="6">
        <v>0.17499999999999999</v>
      </c>
      <c r="G442" s="4" t="s">
        <v>810</v>
      </c>
    </row>
    <row r="443" spans="1:7" ht="23.45" customHeight="1">
      <c r="A443" s="4" t="s">
        <v>909</v>
      </c>
      <c r="B443" s="4" t="s">
        <v>910</v>
      </c>
      <c r="C443" s="4" t="s">
        <v>32</v>
      </c>
      <c r="D443" s="5">
        <v>15000000</v>
      </c>
      <c r="E443" s="6">
        <v>1483645500</v>
      </c>
      <c r="F443" s="6">
        <v>0.1555</v>
      </c>
      <c r="G443" s="4" t="s">
        <v>810</v>
      </c>
    </row>
    <row r="444" spans="1:7" ht="23.45" customHeight="1">
      <c r="A444" s="4" t="s">
        <v>911</v>
      </c>
      <c r="B444" s="4" t="s">
        <v>912</v>
      </c>
      <c r="C444" s="4" t="s">
        <v>101</v>
      </c>
      <c r="D444" s="5">
        <v>15500000</v>
      </c>
      <c r="E444" s="6">
        <v>1541888850</v>
      </c>
      <c r="F444" s="6">
        <v>0.16159999999999999</v>
      </c>
      <c r="G444" s="4" t="s">
        <v>810</v>
      </c>
    </row>
    <row r="445" spans="1:7" ht="23.45" customHeight="1">
      <c r="A445" s="4" t="s">
        <v>913</v>
      </c>
      <c r="B445" s="4" t="s">
        <v>914</v>
      </c>
      <c r="C445" s="4" t="s">
        <v>150</v>
      </c>
      <c r="D445" s="5">
        <v>1000000</v>
      </c>
      <c r="E445" s="6">
        <v>99740000</v>
      </c>
      <c r="F445" s="6">
        <v>1.0500000000000001E-2</v>
      </c>
      <c r="G445" s="4" t="s">
        <v>810</v>
      </c>
    </row>
    <row r="446" spans="1:7" ht="23.45" customHeight="1">
      <c r="A446" s="4" t="s">
        <v>915</v>
      </c>
      <c r="B446" s="4" t="s">
        <v>916</v>
      </c>
      <c r="C446" s="4" t="s">
        <v>150</v>
      </c>
      <c r="D446" s="5">
        <v>1000000</v>
      </c>
      <c r="E446" s="6">
        <v>99773200</v>
      </c>
      <c r="F446" s="6">
        <v>1.0500000000000001E-2</v>
      </c>
      <c r="G446" s="4" t="s">
        <v>810</v>
      </c>
    </row>
    <row r="447" spans="1:7" ht="23.45" customHeight="1">
      <c r="A447" s="4" t="s">
        <v>917</v>
      </c>
      <c r="B447" s="4" t="s">
        <v>918</v>
      </c>
      <c r="C447" s="4" t="s">
        <v>101</v>
      </c>
      <c r="D447" s="5">
        <v>7500000</v>
      </c>
      <c r="E447" s="6">
        <v>748309500</v>
      </c>
      <c r="F447" s="6">
        <v>7.8399999999999997E-2</v>
      </c>
      <c r="G447" s="4" t="s">
        <v>810</v>
      </c>
    </row>
    <row r="448" spans="1:7" ht="23.45" customHeight="1">
      <c r="A448" s="4" t="s">
        <v>919</v>
      </c>
      <c r="B448" s="4" t="s">
        <v>920</v>
      </c>
      <c r="C448" s="4" t="s">
        <v>101</v>
      </c>
      <c r="D448" s="5">
        <v>10000000</v>
      </c>
      <c r="E448" s="6">
        <v>995548000</v>
      </c>
      <c r="F448" s="6">
        <v>0.1043</v>
      </c>
      <c r="G448" s="4" t="s">
        <v>810</v>
      </c>
    </row>
    <row r="449" spans="1:7" ht="23.45" customHeight="1">
      <c r="A449" s="4" t="s">
        <v>921</v>
      </c>
      <c r="B449" s="4" t="s">
        <v>922</v>
      </c>
      <c r="C449" s="4" t="s">
        <v>101</v>
      </c>
      <c r="D449" s="5">
        <v>2500000</v>
      </c>
      <c r="E449" s="6">
        <v>249068500</v>
      </c>
      <c r="F449" s="6">
        <v>2.6100000000000002E-2</v>
      </c>
      <c r="G449" s="4" t="s">
        <v>810</v>
      </c>
    </row>
    <row r="450" spans="1:7" ht="32.65" customHeight="1">
      <c r="A450" s="4" t="s">
        <v>923</v>
      </c>
      <c r="B450" s="4" t="s">
        <v>924</v>
      </c>
      <c r="C450" s="4" t="s">
        <v>32</v>
      </c>
      <c r="D450" s="5">
        <v>13300000</v>
      </c>
      <c r="E450" s="6">
        <v>1320958660</v>
      </c>
      <c r="F450" s="6">
        <v>0.1384</v>
      </c>
      <c r="G450" s="4" t="s">
        <v>852</v>
      </c>
    </row>
    <row r="451" spans="1:7" ht="32.65" customHeight="1">
      <c r="A451" s="4" t="s">
        <v>925</v>
      </c>
      <c r="B451" s="4" t="s">
        <v>926</v>
      </c>
      <c r="C451" s="4" t="s">
        <v>927</v>
      </c>
      <c r="D451" s="5">
        <v>2500000</v>
      </c>
      <c r="E451" s="6">
        <v>246940000</v>
      </c>
      <c r="F451" s="6">
        <v>2.5899999999999999E-2</v>
      </c>
      <c r="G451" s="4" t="s">
        <v>778</v>
      </c>
    </row>
    <row r="452" spans="1:7" ht="23.45" customHeight="1">
      <c r="A452" s="4" t="s">
        <v>928</v>
      </c>
      <c r="B452" s="4" t="s">
        <v>929</v>
      </c>
      <c r="C452" s="4" t="s">
        <v>101</v>
      </c>
      <c r="D452" s="5">
        <v>22500000</v>
      </c>
      <c r="E452" s="6">
        <v>2245245750</v>
      </c>
      <c r="F452" s="6">
        <v>0.23530000000000001</v>
      </c>
      <c r="G452" s="4" t="s">
        <v>810</v>
      </c>
    </row>
    <row r="453" spans="1:7" ht="23.45" customHeight="1">
      <c r="A453" s="4" t="s">
        <v>930</v>
      </c>
      <c r="B453" s="4" t="s">
        <v>931</v>
      </c>
      <c r="C453" s="4" t="s">
        <v>101</v>
      </c>
      <c r="D453" s="5">
        <v>10000000</v>
      </c>
      <c r="E453" s="6">
        <v>993894000</v>
      </c>
      <c r="F453" s="6">
        <v>0.1042</v>
      </c>
      <c r="G453" s="4" t="s">
        <v>810</v>
      </c>
    </row>
    <row r="454" spans="1:7" ht="32.65" customHeight="1">
      <c r="A454" s="4" t="s">
        <v>932</v>
      </c>
      <c r="B454" s="4" t="s">
        <v>933</v>
      </c>
      <c r="C454" s="4" t="s">
        <v>101</v>
      </c>
      <c r="D454" s="5">
        <v>3000000</v>
      </c>
      <c r="E454" s="6">
        <v>299398800</v>
      </c>
      <c r="F454" s="6">
        <v>3.1399999999999997E-2</v>
      </c>
      <c r="G454" s="4" t="s">
        <v>778</v>
      </c>
    </row>
    <row r="455" spans="1:7" ht="32.65" customHeight="1">
      <c r="A455" s="4" t="s">
        <v>934</v>
      </c>
      <c r="B455" s="4" t="s">
        <v>935</v>
      </c>
      <c r="C455" s="4" t="s">
        <v>191</v>
      </c>
      <c r="D455" s="5">
        <v>28500000</v>
      </c>
      <c r="E455" s="6">
        <v>2841481350</v>
      </c>
      <c r="F455" s="6">
        <v>0.29780000000000001</v>
      </c>
      <c r="G455" s="4" t="s">
        <v>810</v>
      </c>
    </row>
    <row r="456" spans="1:7" ht="23.45" customHeight="1">
      <c r="A456" s="4" t="s">
        <v>936</v>
      </c>
      <c r="B456" s="4" t="s">
        <v>937</v>
      </c>
      <c r="C456" s="4" t="s">
        <v>101</v>
      </c>
      <c r="D456" s="5">
        <v>25500000</v>
      </c>
      <c r="E456" s="6">
        <v>2547044550</v>
      </c>
      <c r="F456" s="6">
        <v>0.26690000000000003</v>
      </c>
      <c r="G456" s="4" t="s">
        <v>810</v>
      </c>
    </row>
    <row r="457" spans="1:7" ht="23.45" customHeight="1">
      <c r="A457" s="4" t="s">
        <v>938</v>
      </c>
      <c r="B457" s="4" t="s">
        <v>939</v>
      </c>
      <c r="C457" s="4" t="s">
        <v>150</v>
      </c>
      <c r="D457" s="5">
        <v>1000000</v>
      </c>
      <c r="E457" s="6">
        <v>100032100</v>
      </c>
      <c r="F457" s="6">
        <v>1.0500000000000001E-2</v>
      </c>
      <c r="G457" s="4" t="s">
        <v>852</v>
      </c>
    </row>
    <row r="458" spans="1:7" ht="23.45" customHeight="1">
      <c r="A458" s="4" t="s">
        <v>940</v>
      </c>
      <c r="B458" s="4" t="s">
        <v>941</v>
      </c>
      <c r="C458" s="4" t="s">
        <v>150</v>
      </c>
      <c r="D458" s="5">
        <v>3000000</v>
      </c>
      <c r="E458" s="6">
        <v>300087900</v>
      </c>
      <c r="F458" s="6">
        <v>3.15E-2</v>
      </c>
      <c r="G458" s="4" t="s">
        <v>852</v>
      </c>
    </row>
    <row r="459" spans="1:7" ht="23.45" customHeight="1">
      <c r="A459" s="4" t="s">
        <v>942</v>
      </c>
      <c r="B459" s="4" t="s">
        <v>943</v>
      </c>
      <c r="C459" s="4" t="s">
        <v>150</v>
      </c>
      <c r="D459" s="5">
        <v>3000000</v>
      </c>
      <c r="E459" s="6">
        <v>300132600</v>
      </c>
      <c r="F459" s="6">
        <v>3.15E-2</v>
      </c>
      <c r="G459" s="4" t="s">
        <v>852</v>
      </c>
    </row>
    <row r="460" spans="1:7" ht="23.45" customHeight="1">
      <c r="A460" s="4" t="s">
        <v>944</v>
      </c>
      <c r="B460" s="4" t="s">
        <v>945</v>
      </c>
      <c r="C460" s="4" t="s">
        <v>150</v>
      </c>
      <c r="D460" s="5">
        <v>3000000</v>
      </c>
      <c r="E460" s="6">
        <v>299556900</v>
      </c>
      <c r="F460" s="6">
        <v>3.1399999999999997E-2</v>
      </c>
      <c r="G460" s="4" t="s">
        <v>852</v>
      </c>
    </row>
    <row r="461" spans="1:7" ht="23.45" customHeight="1">
      <c r="A461" s="4" t="s">
        <v>946</v>
      </c>
      <c r="B461" s="4" t="s">
        <v>947</v>
      </c>
      <c r="C461" s="4" t="s">
        <v>150</v>
      </c>
      <c r="D461" s="5">
        <v>3000000</v>
      </c>
      <c r="E461" s="6">
        <v>300213900</v>
      </c>
      <c r="F461" s="6">
        <v>3.15E-2</v>
      </c>
      <c r="G461" s="4" t="s">
        <v>852</v>
      </c>
    </row>
    <row r="462" spans="1:7" ht="32.65" customHeight="1">
      <c r="A462" s="4" t="s">
        <v>948</v>
      </c>
      <c r="B462" s="4" t="s">
        <v>949</v>
      </c>
      <c r="C462" s="4" t="s">
        <v>150</v>
      </c>
      <c r="D462" s="5">
        <v>10000000</v>
      </c>
      <c r="E462" s="6">
        <v>1000543000</v>
      </c>
      <c r="F462" s="6">
        <v>0.10489999999999999</v>
      </c>
      <c r="G462" s="4" t="s">
        <v>810</v>
      </c>
    </row>
    <row r="463" spans="1:7" ht="23.45" customHeight="1">
      <c r="A463" s="4" t="s">
        <v>950</v>
      </c>
      <c r="B463" s="4" t="s">
        <v>951</v>
      </c>
      <c r="C463" s="4" t="s">
        <v>43</v>
      </c>
      <c r="D463" s="5">
        <v>2500000</v>
      </c>
      <c r="E463" s="6">
        <v>250030500</v>
      </c>
      <c r="F463" s="6">
        <v>2.6200000000000001E-2</v>
      </c>
      <c r="G463" s="4" t="s">
        <v>852</v>
      </c>
    </row>
    <row r="464" spans="1:7" ht="32.65" customHeight="1">
      <c r="A464" s="4" t="s">
        <v>952</v>
      </c>
      <c r="B464" s="4" t="s">
        <v>953</v>
      </c>
      <c r="C464" s="4" t="s">
        <v>150</v>
      </c>
      <c r="D464" s="5">
        <v>12500000</v>
      </c>
      <c r="E464" s="6">
        <v>1230017500</v>
      </c>
      <c r="F464" s="6">
        <v>0.12889999999999999</v>
      </c>
      <c r="G464" s="4" t="s">
        <v>810</v>
      </c>
    </row>
    <row r="465" spans="1:7" ht="23.45" customHeight="1">
      <c r="A465" s="4" t="s">
        <v>954</v>
      </c>
      <c r="B465" s="4" t="s">
        <v>955</v>
      </c>
      <c r="C465" s="4" t="s">
        <v>101</v>
      </c>
      <c r="D465" s="5">
        <v>7000000</v>
      </c>
      <c r="E465" s="6">
        <v>699846700</v>
      </c>
      <c r="F465" s="6">
        <v>7.3300000000000004E-2</v>
      </c>
      <c r="G465" s="4" t="s">
        <v>778</v>
      </c>
    </row>
    <row r="466" spans="1:7" ht="23.45" customHeight="1">
      <c r="A466" s="4" t="s">
        <v>956</v>
      </c>
      <c r="B466" s="4" t="s">
        <v>957</v>
      </c>
      <c r="C466" s="4" t="s">
        <v>43</v>
      </c>
      <c r="D466" s="5">
        <v>2500000</v>
      </c>
      <c r="E466" s="6">
        <v>250845750</v>
      </c>
      <c r="F466" s="6">
        <v>2.63E-2</v>
      </c>
      <c r="G466" s="4" t="s">
        <v>852</v>
      </c>
    </row>
    <row r="467" spans="1:7" ht="23.45" customHeight="1">
      <c r="A467" s="4" t="s">
        <v>958</v>
      </c>
      <c r="B467" s="4" t="s">
        <v>959</v>
      </c>
      <c r="C467" s="4" t="s">
        <v>101</v>
      </c>
      <c r="D467" s="5">
        <v>7500000</v>
      </c>
      <c r="E467" s="6">
        <v>752379000</v>
      </c>
      <c r="F467" s="6">
        <v>7.8899999999999998E-2</v>
      </c>
      <c r="G467" s="4" t="s">
        <v>810</v>
      </c>
    </row>
    <row r="468" spans="1:7" ht="23.45" customHeight="1">
      <c r="A468" s="4" t="s">
        <v>960</v>
      </c>
      <c r="B468" s="4" t="s">
        <v>961</v>
      </c>
      <c r="C468" s="4" t="s">
        <v>32</v>
      </c>
      <c r="D468" s="5">
        <v>11500000</v>
      </c>
      <c r="E468" s="6">
        <v>1146533900</v>
      </c>
      <c r="F468" s="6">
        <v>0.1202</v>
      </c>
      <c r="G468" s="4" t="s">
        <v>810</v>
      </c>
    </row>
    <row r="469" spans="1:7" ht="32.65" customHeight="1">
      <c r="A469" s="4" t="s">
        <v>962</v>
      </c>
      <c r="B469" s="4" t="s">
        <v>963</v>
      </c>
      <c r="C469" s="4" t="s">
        <v>150</v>
      </c>
      <c r="D469" s="5">
        <v>11000000</v>
      </c>
      <c r="E469" s="6">
        <v>1105318500</v>
      </c>
      <c r="F469" s="6">
        <v>0.1158</v>
      </c>
      <c r="G469" s="4" t="s">
        <v>778</v>
      </c>
    </row>
    <row r="470" spans="1:7" ht="23.45" customHeight="1">
      <c r="A470" s="4" t="s">
        <v>964</v>
      </c>
      <c r="B470" s="4" t="s">
        <v>965</v>
      </c>
      <c r="C470" s="4" t="s">
        <v>101</v>
      </c>
      <c r="D470" s="5">
        <v>2500000</v>
      </c>
      <c r="E470" s="6">
        <v>249260500</v>
      </c>
      <c r="F470" s="6">
        <v>2.6100000000000002E-2</v>
      </c>
      <c r="G470" s="4" t="s">
        <v>810</v>
      </c>
    </row>
    <row r="471" spans="1:7" ht="23.45" customHeight="1">
      <c r="A471" s="4" t="s">
        <v>966</v>
      </c>
      <c r="B471" s="4" t="s">
        <v>967</v>
      </c>
      <c r="C471" s="4" t="s">
        <v>150</v>
      </c>
      <c r="D471" s="5">
        <v>117000</v>
      </c>
      <c r="E471" s="6">
        <v>11732584.5</v>
      </c>
      <c r="F471" s="6">
        <v>1.1999999999999999E-3</v>
      </c>
      <c r="G471" s="4" t="s">
        <v>778</v>
      </c>
    </row>
    <row r="472" spans="1:7" ht="23.45" customHeight="1">
      <c r="A472" s="4" t="s">
        <v>968</v>
      </c>
      <c r="B472" s="4" t="s">
        <v>969</v>
      </c>
      <c r="C472" s="4" t="s">
        <v>150</v>
      </c>
      <c r="D472" s="5">
        <v>117000</v>
      </c>
      <c r="E472" s="6">
        <v>11730127.5</v>
      </c>
      <c r="F472" s="6">
        <v>1.1999999999999999E-3</v>
      </c>
      <c r="G472" s="4" t="s">
        <v>778</v>
      </c>
    </row>
    <row r="473" spans="1:7" ht="23.45" customHeight="1">
      <c r="A473" s="4" t="s">
        <v>970</v>
      </c>
      <c r="B473" s="4" t="s">
        <v>971</v>
      </c>
      <c r="C473" s="4" t="s">
        <v>150</v>
      </c>
      <c r="D473" s="5">
        <v>117000</v>
      </c>
      <c r="E473" s="6">
        <v>11753246.699999999</v>
      </c>
      <c r="F473" s="6">
        <v>1.1999999999999999E-3</v>
      </c>
      <c r="G473" s="4" t="s">
        <v>778</v>
      </c>
    </row>
    <row r="474" spans="1:7" ht="23.45" customHeight="1">
      <c r="A474" s="4" t="s">
        <v>972</v>
      </c>
      <c r="B474" s="4" t="s">
        <v>973</v>
      </c>
      <c r="C474" s="4" t="s">
        <v>150</v>
      </c>
      <c r="D474" s="5">
        <v>117000</v>
      </c>
      <c r="E474" s="6">
        <v>11691903.6</v>
      </c>
      <c r="F474" s="6">
        <v>1.1999999999999999E-3</v>
      </c>
      <c r="G474" s="4" t="s">
        <v>778</v>
      </c>
    </row>
    <row r="475" spans="1:7" ht="23.45" customHeight="1">
      <c r="A475" s="4" t="s">
        <v>974</v>
      </c>
      <c r="B475" s="4" t="s">
        <v>975</v>
      </c>
      <c r="C475" s="4" t="s">
        <v>150</v>
      </c>
      <c r="D475" s="5">
        <v>117000</v>
      </c>
      <c r="E475" s="6">
        <v>11747326.5</v>
      </c>
      <c r="F475" s="6">
        <v>1.1999999999999999E-3</v>
      </c>
      <c r="G475" s="4" t="s">
        <v>778</v>
      </c>
    </row>
    <row r="476" spans="1:7" ht="23.45" customHeight="1">
      <c r="A476" s="4" t="s">
        <v>976</v>
      </c>
      <c r="B476" s="4" t="s">
        <v>977</v>
      </c>
      <c r="C476" s="4" t="s">
        <v>150</v>
      </c>
      <c r="D476" s="5">
        <v>117000</v>
      </c>
      <c r="E476" s="6">
        <v>11731203.9</v>
      </c>
      <c r="F476" s="6">
        <v>1.1999999999999999E-3</v>
      </c>
      <c r="G476" s="4" t="s">
        <v>778</v>
      </c>
    </row>
    <row r="477" spans="1:7" ht="23.45" customHeight="1">
      <c r="A477" s="4" t="s">
        <v>978</v>
      </c>
      <c r="B477" s="4" t="s">
        <v>979</v>
      </c>
      <c r="C477" s="4" t="s">
        <v>150</v>
      </c>
      <c r="D477" s="5">
        <v>117000</v>
      </c>
      <c r="E477" s="6">
        <v>11743453.800000001</v>
      </c>
      <c r="F477" s="6">
        <v>1.1999999999999999E-3</v>
      </c>
      <c r="G477" s="4" t="s">
        <v>778</v>
      </c>
    </row>
    <row r="478" spans="1:7" ht="23.45" customHeight="1">
      <c r="A478" s="4" t="s">
        <v>980</v>
      </c>
      <c r="B478" s="4" t="s">
        <v>981</v>
      </c>
      <c r="C478" s="4" t="s">
        <v>150</v>
      </c>
      <c r="D478" s="5">
        <v>1117000</v>
      </c>
      <c r="E478" s="6">
        <v>112057551.7</v>
      </c>
      <c r="F478" s="6">
        <v>1.17E-2</v>
      </c>
      <c r="G478" s="4" t="s">
        <v>778</v>
      </c>
    </row>
    <row r="479" spans="1:7" ht="23.45" customHeight="1">
      <c r="A479" s="4" t="s">
        <v>982</v>
      </c>
      <c r="B479" s="4" t="s">
        <v>983</v>
      </c>
      <c r="C479" s="4" t="s">
        <v>150</v>
      </c>
      <c r="D479" s="5">
        <v>1117000</v>
      </c>
      <c r="E479" s="6">
        <v>112084248</v>
      </c>
      <c r="F479" s="6">
        <v>1.17E-2</v>
      </c>
      <c r="G479" s="4" t="s">
        <v>778</v>
      </c>
    </row>
    <row r="480" spans="1:7" ht="23.45" customHeight="1">
      <c r="A480" s="4" t="s">
        <v>984</v>
      </c>
      <c r="B480" s="4" t="s">
        <v>985</v>
      </c>
      <c r="C480" s="4" t="s">
        <v>150</v>
      </c>
      <c r="D480" s="5">
        <v>1117000</v>
      </c>
      <c r="E480" s="6">
        <v>112109045.40000001</v>
      </c>
      <c r="F480" s="6">
        <v>1.17E-2</v>
      </c>
      <c r="G480" s="4" t="s">
        <v>778</v>
      </c>
    </row>
    <row r="481" spans="1:7" ht="23.45" customHeight="1">
      <c r="A481" s="4" t="s">
        <v>986</v>
      </c>
      <c r="B481" s="4" t="s">
        <v>987</v>
      </c>
      <c r="C481" s="4" t="s">
        <v>150</v>
      </c>
      <c r="D481" s="5">
        <v>1117000</v>
      </c>
      <c r="E481" s="6">
        <v>112132167.3</v>
      </c>
      <c r="F481" s="6">
        <v>1.18E-2</v>
      </c>
      <c r="G481" s="4" t="s">
        <v>778</v>
      </c>
    </row>
    <row r="482" spans="1:7" ht="23.45" customHeight="1">
      <c r="A482" s="4" t="s">
        <v>988</v>
      </c>
      <c r="B482" s="4" t="s">
        <v>989</v>
      </c>
      <c r="C482" s="4" t="s">
        <v>150</v>
      </c>
      <c r="D482" s="5">
        <v>1117000</v>
      </c>
      <c r="E482" s="6">
        <v>112153613.7</v>
      </c>
      <c r="F482" s="6">
        <v>1.18E-2</v>
      </c>
      <c r="G482" s="4" t="s">
        <v>778</v>
      </c>
    </row>
    <row r="483" spans="1:7" ht="32.65" customHeight="1">
      <c r="A483" s="4" t="s">
        <v>990</v>
      </c>
      <c r="B483" s="4" t="s">
        <v>991</v>
      </c>
      <c r="C483" s="4" t="s">
        <v>32</v>
      </c>
      <c r="D483" s="5">
        <v>22500000</v>
      </c>
      <c r="E483" s="6">
        <v>2249136000</v>
      </c>
      <c r="F483" s="6">
        <v>0.23569999999999999</v>
      </c>
      <c r="G483" s="4" t="s">
        <v>852</v>
      </c>
    </row>
    <row r="484" spans="1:7" ht="32.65" customHeight="1">
      <c r="A484" s="4" t="s">
        <v>992</v>
      </c>
      <c r="B484" s="4" t="s">
        <v>993</v>
      </c>
      <c r="C484" s="4" t="s">
        <v>101</v>
      </c>
      <c r="D484" s="5">
        <v>2500000</v>
      </c>
      <c r="E484" s="6">
        <v>249637750</v>
      </c>
      <c r="F484" s="6">
        <v>2.6200000000000001E-2</v>
      </c>
      <c r="G484" s="4" t="s">
        <v>810</v>
      </c>
    </row>
    <row r="485" spans="1:7" ht="23.45" customHeight="1">
      <c r="A485" s="4" t="s">
        <v>994</v>
      </c>
      <c r="B485" s="4" t="s">
        <v>995</v>
      </c>
      <c r="C485" s="4" t="s">
        <v>101</v>
      </c>
      <c r="D485" s="5">
        <v>15000000</v>
      </c>
      <c r="E485" s="6">
        <v>1499343000</v>
      </c>
      <c r="F485" s="6">
        <v>0.15709999999999999</v>
      </c>
      <c r="G485" s="4" t="s">
        <v>810</v>
      </c>
    </row>
    <row r="486" spans="1:7" ht="23.45" customHeight="1">
      <c r="A486" s="4" t="s">
        <v>996</v>
      </c>
      <c r="B486" s="4" t="s">
        <v>997</v>
      </c>
      <c r="C486" s="4" t="s">
        <v>32</v>
      </c>
      <c r="D486" s="5">
        <v>10000000</v>
      </c>
      <c r="E486" s="6">
        <v>998462000</v>
      </c>
      <c r="F486" s="6">
        <v>0.1046</v>
      </c>
      <c r="G486" s="4" t="s">
        <v>810</v>
      </c>
    </row>
    <row r="487" spans="1:7" ht="23.45" customHeight="1">
      <c r="A487" s="4" t="s">
        <v>998</v>
      </c>
      <c r="B487" s="4" t="s">
        <v>999</v>
      </c>
      <c r="C487" s="4" t="s">
        <v>32</v>
      </c>
      <c r="D487" s="5">
        <v>11000000</v>
      </c>
      <c r="E487" s="6">
        <v>1099419200</v>
      </c>
      <c r="F487" s="6">
        <v>0.1152</v>
      </c>
      <c r="G487" s="4" t="s">
        <v>810</v>
      </c>
    </row>
    <row r="488" spans="1:7" ht="23.45" customHeight="1">
      <c r="A488" s="4" t="s">
        <v>1000</v>
      </c>
      <c r="B488" s="4" t="s">
        <v>1001</v>
      </c>
      <c r="C488" s="4" t="s">
        <v>101</v>
      </c>
      <c r="D488" s="5">
        <v>10000000</v>
      </c>
      <c r="E488" s="6">
        <v>1010159000</v>
      </c>
      <c r="F488" s="6">
        <v>0.10589999999999999</v>
      </c>
      <c r="G488" s="4" t="s">
        <v>810</v>
      </c>
    </row>
    <row r="489" spans="1:7" ht="23.45" customHeight="1">
      <c r="A489" s="4" t="s">
        <v>1002</v>
      </c>
      <c r="B489" s="4" t="s">
        <v>1003</v>
      </c>
      <c r="C489" s="4" t="s">
        <v>101</v>
      </c>
      <c r="D489" s="5">
        <v>2500000</v>
      </c>
      <c r="E489" s="6">
        <v>252142500</v>
      </c>
      <c r="F489" s="6">
        <v>2.64E-2</v>
      </c>
      <c r="G489" s="4" t="s">
        <v>810</v>
      </c>
    </row>
    <row r="490" spans="1:7" ht="23.45" customHeight="1">
      <c r="A490" s="4" t="s">
        <v>1004</v>
      </c>
      <c r="B490" s="4" t="s">
        <v>1005</v>
      </c>
      <c r="C490" s="4" t="s">
        <v>101</v>
      </c>
      <c r="D490" s="5">
        <v>10000000</v>
      </c>
      <c r="E490" s="6">
        <v>1009580000</v>
      </c>
      <c r="F490" s="6">
        <v>0.10580000000000001</v>
      </c>
      <c r="G490" s="4" t="s">
        <v>810</v>
      </c>
    </row>
    <row r="491" spans="1:7" ht="23.45" customHeight="1">
      <c r="A491" s="4" t="s">
        <v>1006</v>
      </c>
      <c r="B491" s="4" t="s">
        <v>1007</v>
      </c>
      <c r="C491" s="4" t="s">
        <v>101</v>
      </c>
      <c r="D491" s="5">
        <v>3500000</v>
      </c>
      <c r="E491" s="6">
        <v>352979200</v>
      </c>
      <c r="F491" s="6">
        <v>3.6999999999999998E-2</v>
      </c>
      <c r="G491" s="4" t="s">
        <v>810</v>
      </c>
    </row>
    <row r="492" spans="1:7" ht="23.45" customHeight="1">
      <c r="A492" s="4" t="s">
        <v>1008</v>
      </c>
      <c r="B492" s="4" t="s">
        <v>1009</v>
      </c>
      <c r="C492" s="4" t="s">
        <v>101</v>
      </c>
      <c r="D492" s="5">
        <v>2500000</v>
      </c>
      <c r="E492" s="6">
        <v>252686250</v>
      </c>
      <c r="F492" s="6">
        <v>2.6499999999999999E-2</v>
      </c>
      <c r="G492" s="4" t="s">
        <v>810</v>
      </c>
    </row>
    <row r="493" spans="1:7" ht="23.45" customHeight="1">
      <c r="A493" s="4" t="s">
        <v>1010</v>
      </c>
      <c r="B493" s="4" t="s">
        <v>1011</v>
      </c>
      <c r="C493" s="4" t="s">
        <v>150</v>
      </c>
      <c r="D493" s="5">
        <v>1000000</v>
      </c>
      <c r="E493" s="6">
        <v>99840700</v>
      </c>
      <c r="F493" s="6">
        <v>1.0500000000000001E-2</v>
      </c>
      <c r="G493" s="4" t="s">
        <v>1012</v>
      </c>
    </row>
    <row r="494" spans="1:7" ht="23.45" customHeight="1">
      <c r="A494" s="4" t="s">
        <v>1013</v>
      </c>
      <c r="B494" s="4" t="s">
        <v>1014</v>
      </c>
      <c r="C494" s="4" t="s">
        <v>101</v>
      </c>
      <c r="D494" s="5">
        <v>5000000</v>
      </c>
      <c r="E494" s="6">
        <v>505319000</v>
      </c>
      <c r="F494" s="6">
        <v>5.2999999999999999E-2</v>
      </c>
      <c r="G494" s="4" t="s">
        <v>810</v>
      </c>
    </row>
    <row r="495" spans="1:7" ht="23.45" customHeight="1">
      <c r="A495" s="4" t="s">
        <v>1015</v>
      </c>
      <c r="B495" s="4" t="s">
        <v>1016</v>
      </c>
      <c r="C495" s="4" t="s">
        <v>101</v>
      </c>
      <c r="D495" s="5">
        <v>5000000</v>
      </c>
      <c r="E495" s="6">
        <v>504969500</v>
      </c>
      <c r="F495" s="6">
        <v>5.2900000000000003E-2</v>
      </c>
      <c r="G495" s="4" t="s">
        <v>810</v>
      </c>
    </row>
    <row r="496" spans="1:7" ht="32.65" customHeight="1">
      <c r="A496" s="4" t="s">
        <v>1017</v>
      </c>
      <c r="B496" s="4" t="s">
        <v>1018</v>
      </c>
      <c r="C496" s="4" t="s">
        <v>191</v>
      </c>
      <c r="D496" s="5">
        <v>10000000</v>
      </c>
      <c r="E496" s="6">
        <v>1006971000</v>
      </c>
      <c r="F496" s="6">
        <v>0.1055</v>
      </c>
      <c r="G496" s="4" t="s">
        <v>810</v>
      </c>
    </row>
    <row r="497" spans="1:7" ht="14.45" customHeight="1">
      <c r="A497" s="4" t="s">
        <v>1019</v>
      </c>
      <c r="B497" s="4" t="s">
        <v>1020</v>
      </c>
      <c r="C497" s="4" t="s">
        <v>43</v>
      </c>
      <c r="D497" s="5">
        <v>5000000</v>
      </c>
      <c r="E497" s="6">
        <v>508291500</v>
      </c>
      <c r="F497" s="6">
        <v>5.33E-2</v>
      </c>
      <c r="G497" s="4" t="s">
        <v>852</v>
      </c>
    </row>
    <row r="498" spans="1:7" ht="23.45" customHeight="1">
      <c r="A498" s="4" t="s">
        <v>1021</v>
      </c>
      <c r="B498" s="4" t="s">
        <v>1022</v>
      </c>
      <c r="C498" s="4" t="s">
        <v>101</v>
      </c>
      <c r="D498" s="5">
        <v>14000000</v>
      </c>
      <c r="E498" s="6">
        <v>1427083000</v>
      </c>
      <c r="F498" s="6">
        <v>0.14960000000000001</v>
      </c>
      <c r="G498" s="4" t="s">
        <v>810</v>
      </c>
    </row>
    <row r="499" spans="1:7" ht="23.45" customHeight="1">
      <c r="A499" s="4" t="s">
        <v>1023</v>
      </c>
      <c r="B499" s="4" t="s">
        <v>1024</v>
      </c>
      <c r="C499" s="4" t="s">
        <v>101</v>
      </c>
      <c r="D499" s="5">
        <v>8500000</v>
      </c>
      <c r="E499" s="6">
        <v>863883050</v>
      </c>
      <c r="F499" s="6">
        <v>9.0499999999999997E-2</v>
      </c>
      <c r="G499" s="4" t="s">
        <v>810</v>
      </c>
    </row>
    <row r="500" spans="1:7" ht="41.85" customHeight="1">
      <c r="A500" s="4" t="s">
        <v>1025</v>
      </c>
      <c r="B500" s="4" t="s">
        <v>1026</v>
      </c>
      <c r="C500" s="4" t="s">
        <v>1027</v>
      </c>
      <c r="D500" s="5">
        <v>5000000</v>
      </c>
      <c r="E500" s="6">
        <v>500484500</v>
      </c>
      <c r="F500" s="6">
        <v>5.2499999999999998E-2</v>
      </c>
      <c r="G500" s="4" t="s">
        <v>810</v>
      </c>
    </row>
    <row r="501" spans="1:7" ht="23.45" customHeight="1">
      <c r="A501" s="4" t="s">
        <v>1028</v>
      </c>
      <c r="B501" s="4" t="s">
        <v>1029</v>
      </c>
      <c r="C501" s="4" t="s">
        <v>101</v>
      </c>
      <c r="D501" s="5">
        <v>12500000</v>
      </c>
      <c r="E501" s="6">
        <v>1278816250</v>
      </c>
      <c r="F501" s="6">
        <v>0.13400000000000001</v>
      </c>
      <c r="G501" s="4" t="s">
        <v>810</v>
      </c>
    </row>
    <row r="502" spans="1:7" ht="32.65" customHeight="1">
      <c r="A502" s="4" t="s">
        <v>1030</v>
      </c>
      <c r="B502" s="4" t="s">
        <v>1031</v>
      </c>
      <c r="C502" s="4" t="s">
        <v>101</v>
      </c>
      <c r="D502" s="5">
        <v>12500000</v>
      </c>
      <c r="E502" s="6">
        <v>1261212500</v>
      </c>
      <c r="F502" s="6">
        <v>0.13220000000000001</v>
      </c>
      <c r="G502" s="4" t="s">
        <v>778</v>
      </c>
    </row>
    <row r="503" spans="1:7" ht="41.85" customHeight="1">
      <c r="A503" s="4" t="s">
        <v>1032</v>
      </c>
      <c r="B503" s="4" t="s">
        <v>1033</v>
      </c>
      <c r="C503" s="4" t="s">
        <v>101</v>
      </c>
      <c r="D503" s="5">
        <v>2500000</v>
      </c>
      <c r="E503" s="6">
        <v>252575250</v>
      </c>
      <c r="F503" s="6">
        <v>2.6499999999999999E-2</v>
      </c>
      <c r="G503" s="4" t="s">
        <v>793</v>
      </c>
    </row>
    <row r="504" spans="1:7" ht="23.45" customHeight="1">
      <c r="A504" s="4" t="s">
        <v>1034</v>
      </c>
      <c r="B504" s="4" t="s">
        <v>1035</v>
      </c>
      <c r="C504" s="4" t="s">
        <v>101</v>
      </c>
      <c r="D504" s="5">
        <v>2500000</v>
      </c>
      <c r="E504" s="6">
        <v>255853500</v>
      </c>
      <c r="F504" s="6">
        <v>2.6800000000000001E-2</v>
      </c>
      <c r="G504" s="4" t="s">
        <v>778</v>
      </c>
    </row>
    <row r="505" spans="1:7" ht="23.45" customHeight="1">
      <c r="A505" s="4" t="s">
        <v>1036</v>
      </c>
      <c r="B505" s="4" t="s">
        <v>1037</v>
      </c>
      <c r="C505" s="4" t="s">
        <v>1027</v>
      </c>
      <c r="D505" s="5">
        <v>2500000</v>
      </c>
      <c r="E505" s="6">
        <v>250907250</v>
      </c>
      <c r="F505" s="6">
        <v>2.63E-2</v>
      </c>
      <c r="G505" s="4" t="s">
        <v>810</v>
      </c>
    </row>
    <row r="506" spans="1:7" ht="32.65" customHeight="1">
      <c r="A506" s="4" t="s">
        <v>1038</v>
      </c>
      <c r="B506" s="4" t="s">
        <v>1039</v>
      </c>
      <c r="C506" s="4" t="s">
        <v>150</v>
      </c>
      <c r="D506" s="5">
        <v>1500000</v>
      </c>
      <c r="E506" s="6">
        <v>151575000</v>
      </c>
      <c r="F506" s="6">
        <v>1.5900000000000001E-2</v>
      </c>
      <c r="G506" s="4" t="s">
        <v>778</v>
      </c>
    </row>
    <row r="507" spans="1:7" ht="32.65" customHeight="1">
      <c r="A507" s="4" t="s">
        <v>1040</v>
      </c>
      <c r="B507" s="4" t="s">
        <v>1041</v>
      </c>
      <c r="C507" s="4" t="s">
        <v>927</v>
      </c>
      <c r="D507" s="5">
        <v>2500000</v>
      </c>
      <c r="E507" s="6">
        <v>250647500</v>
      </c>
      <c r="F507" s="6">
        <v>2.63E-2</v>
      </c>
      <c r="G507" s="4" t="s">
        <v>778</v>
      </c>
    </row>
    <row r="508" spans="1:7" ht="32.65" customHeight="1">
      <c r="A508" s="4" t="s">
        <v>1042</v>
      </c>
      <c r="B508" s="4" t="s">
        <v>1043</v>
      </c>
      <c r="C508" s="4" t="s">
        <v>1044</v>
      </c>
      <c r="D508" s="5">
        <v>3500000</v>
      </c>
      <c r="E508" s="6">
        <v>351366400</v>
      </c>
      <c r="F508" s="6">
        <v>3.6799999999999999E-2</v>
      </c>
      <c r="G508" s="4" t="s">
        <v>778</v>
      </c>
    </row>
    <row r="509" spans="1:7" ht="23.45" customHeight="1">
      <c r="A509" s="4" t="s">
        <v>1045</v>
      </c>
      <c r="B509" s="4" t="s">
        <v>1046</v>
      </c>
      <c r="C509" s="4" t="s">
        <v>32</v>
      </c>
      <c r="D509" s="5">
        <v>8700000</v>
      </c>
      <c r="E509" s="6">
        <v>874671030</v>
      </c>
      <c r="F509" s="6">
        <v>9.1700000000000004E-2</v>
      </c>
      <c r="G509" s="4" t="s">
        <v>778</v>
      </c>
    </row>
    <row r="510" spans="1:7" ht="23.45" customHeight="1">
      <c r="A510" s="4" t="s">
        <v>1047</v>
      </c>
      <c r="B510" s="4" t="s">
        <v>1048</v>
      </c>
      <c r="C510" s="4" t="s">
        <v>101</v>
      </c>
      <c r="D510" s="5">
        <v>5000000</v>
      </c>
      <c r="E510" s="6">
        <v>509805000</v>
      </c>
      <c r="F510" s="6">
        <v>5.3400000000000003E-2</v>
      </c>
      <c r="G510" s="4" t="s">
        <v>778</v>
      </c>
    </row>
    <row r="511" spans="1:7" ht="23.45" customHeight="1">
      <c r="A511" s="4" t="s">
        <v>1049</v>
      </c>
      <c r="B511" s="4" t="s">
        <v>1050</v>
      </c>
      <c r="C511" s="4" t="s">
        <v>1027</v>
      </c>
      <c r="D511" s="5">
        <v>2500000</v>
      </c>
      <c r="E511" s="6">
        <v>250363000</v>
      </c>
      <c r="F511" s="6">
        <v>2.6200000000000001E-2</v>
      </c>
      <c r="G511" s="4" t="s">
        <v>852</v>
      </c>
    </row>
    <row r="512" spans="1:7" ht="23.45" customHeight="1">
      <c r="A512" s="4" t="s">
        <v>1051</v>
      </c>
      <c r="B512" s="4" t="s">
        <v>1052</v>
      </c>
      <c r="C512" s="4" t="s">
        <v>1027</v>
      </c>
      <c r="D512" s="5">
        <v>10000000</v>
      </c>
      <c r="E512" s="6">
        <v>1002171000</v>
      </c>
      <c r="F512" s="6">
        <v>0.105</v>
      </c>
      <c r="G512" s="4" t="s">
        <v>852</v>
      </c>
    </row>
    <row r="513" spans="1:7" ht="41.85" customHeight="1">
      <c r="A513" s="4" t="s">
        <v>1053</v>
      </c>
      <c r="B513" s="4" t="s">
        <v>1054</v>
      </c>
      <c r="C513" s="4" t="s">
        <v>1027</v>
      </c>
      <c r="D513" s="5">
        <v>2500000</v>
      </c>
      <c r="E513" s="6">
        <v>251259500</v>
      </c>
      <c r="F513" s="6">
        <v>2.63E-2</v>
      </c>
      <c r="G513" s="4" t="s">
        <v>852</v>
      </c>
    </row>
    <row r="514" spans="1:7" ht="23.45" customHeight="1">
      <c r="A514" s="4" t="s">
        <v>1055</v>
      </c>
      <c r="B514" s="4" t="s">
        <v>1056</v>
      </c>
      <c r="C514" s="4" t="s">
        <v>150</v>
      </c>
      <c r="D514" s="5">
        <v>5000000</v>
      </c>
      <c r="E514" s="6">
        <v>506730500</v>
      </c>
      <c r="F514" s="6">
        <v>5.3100000000000001E-2</v>
      </c>
      <c r="G514" s="4" t="s">
        <v>778</v>
      </c>
    </row>
    <row r="515" spans="1:7" ht="23.45" customHeight="1">
      <c r="A515" s="4" t="s">
        <v>1057</v>
      </c>
      <c r="B515" s="4" t="s">
        <v>1058</v>
      </c>
      <c r="C515" s="4" t="s">
        <v>150</v>
      </c>
      <c r="D515" s="5">
        <v>12000000</v>
      </c>
      <c r="E515" s="6">
        <v>1228360800</v>
      </c>
      <c r="F515" s="6">
        <v>0.12870000000000001</v>
      </c>
      <c r="G515" s="4" t="s">
        <v>793</v>
      </c>
    </row>
    <row r="516" spans="1:7" ht="23.45" customHeight="1">
      <c r="A516" s="4" t="s">
        <v>1059</v>
      </c>
      <c r="B516" s="4" t="s">
        <v>1060</v>
      </c>
      <c r="C516" s="4" t="s">
        <v>150</v>
      </c>
      <c r="D516" s="5">
        <v>2500000</v>
      </c>
      <c r="E516" s="6">
        <v>258359750</v>
      </c>
      <c r="F516" s="6">
        <v>2.7099999999999999E-2</v>
      </c>
      <c r="G516" s="4" t="s">
        <v>810</v>
      </c>
    </row>
    <row r="517" spans="1:7" ht="23.45" customHeight="1">
      <c r="A517" s="4" t="s">
        <v>1061</v>
      </c>
      <c r="B517" s="4" t="s">
        <v>1062</v>
      </c>
      <c r="C517" s="4" t="s">
        <v>150</v>
      </c>
      <c r="D517" s="5">
        <v>4500000</v>
      </c>
      <c r="E517" s="6">
        <v>465836850</v>
      </c>
      <c r="F517" s="6">
        <v>4.8800000000000003E-2</v>
      </c>
      <c r="G517" s="4" t="s">
        <v>793</v>
      </c>
    </row>
    <row r="518" spans="1:7" ht="23.45" customHeight="1">
      <c r="A518" s="4" t="s">
        <v>1063</v>
      </c>
      <c r="B518" s="4" t="s">
        <v>1064</v>
      </c>
      <c r="C518" s="4" t="s">
        <v>150</v>
      </c>
      <c r="D518" s="5">
        <v>1700000</v>
      </c>
      <c r="E518" s="6">
        <v>174222120</v>
      </c>
      <c r="F518" s="6">
        <v>1.83E-2</v>
      </c>
      <c r="G518" s="4" t="s">
        <v>778</v>
      </c>
    </row>
    <row r="519" spans="1:7" ht="23.45" customHeight="1">
      <c r="A519" s="4" t="s">
        <v>1065</v>
      </c>
      <c r="B519" s="4" t="s">
        <v>1066</v>
      </c>
      <c r="C519" s="4" t="s">
        <v>150</v>
      </c>
      <c r="D519" s="5">
        <v>1900000</v>
      </c>
      <c r="E519" s="6">
        <v>195829010</v>
      </c>
      <c r="F519" s="6">
        <v>2.0500000000000001E-2</v>
      </c>
      <c r="G519" s="4" t="s">
        <v>778</v>
      </c>
    </row>
    <row r="520" spans="1:7" ht="23.45" customHeight="1">
      <c r="A520" s="4" t="s">
        <v>1067</v>
      </c>
      <c r="B520" s="4" t="s">
        <v>1068</v>
      </c>
      <c r="C520" s="4" t="s">
        <v>150</v>
      </c>
      <c r="D520" s="5">
        <v>1700000</v>
      </c>
      <c r="E520" s="6">
        <v>176386900</v>
      </c>
      <c r="F520" s="6">
        <v>1.8499999999999999E-2</v>
      </c>
      <c r="G520" s="4" t="s">
        <v>778</v>
      </c>
    </row>
    <row r="521" spans="1:7" ht="23.45" customHeight="1">
      <c r="A521" s="4" t="s">
        <v>1069</v>
      </c>
      <c r="B521" s="4" t="s">
        <v>1070</v>
      </c>
      <c r="C521" s="4" t="s">
        <v>150</v>
      </c>
      <c r="D521" s="5">
        <v>1700000</v>
      </c>
      <c r="E521" s="6">
        <v>176395230</v>
      </c>
      <c r="F521" s="6">
        <v>1.8499999999999999E-2</v>
      </c>
      <c r="G521" s="4" t="s">
        <v>778</v>
      </c>
    </row>
    <row r="522" spans="1:7" ht="23.45" customHeight="1">
      <c r="A522" s="4" t="s">
        <v>1071</v>
      </c>
      <c r="B522" s="4" t="s">
        <v>1072</v>
      </c>
      <c r="C522" s="4" t="s">
        <v>150</v>
      </c>
      <c r="D522" s="5">
        <v>1700000</v>
      </c>
      <c r="E522" s="6">
        <v>177128100</v>
      </c>
      <c r="F522" s="6">
        <v>1.8599999999999998E-2</v>
      </c>
      <c r="G522" s="4" t="s">
        <v>778</v>
      </c>
    </row>
    <row r="523" spans="1:7" ht="32.65" customHeight="1">
      <c r="A523" s="4" t="s">
        <v>1073</v>
      </c>
      <c r="B523" s="4" t="s">
        <v>1074</v>
      </c>
      <c r="C523" s="4" t="s">
        <v>150</v>
      </c>
      <c r="D523" s="5">
        <v>500000</v>
      </c>
      <c r="E523" s="6">
        <v>50780600</v>
      </c>
      <c r="F523" s="6">
        <v>5.3E-3</v>
      </c>
      <c r="G523" s="4" t="s">
        <v>778</v>
      </c>
    </row>
    <row r="524" spans="1:7" ht="23.45" customHeight="1">
      <c r="A524" s="4" t="s">
        <v>1075</v>
      </c>
      <c r="B524" s="4" t="s">
        <v>1076</v>
      </c>
      <c r="C524" s="4" t="s">
        <v>150</v>
      </c>
      <c r="D524" s="5">
        <v>4100000</v>
      </c>
      <c r="E524" s="6">
        <v>417766220</v>
      </c>
      <c r="F524" s="6">
        <v>4.3799999999999999E-2</v>
      </c>
      <c r="G524" s="4" t="s">
        <v>778</v>
      </c>
    </row>
    <row r="525" spans="1:7" ht="23.45" customHeight="1">
      <c r="A525" s="4" t="s">
        <v>1077</v>
      </c>
      <c r="B525" s="4" t="s">
        <v>1078</v>
      </c>
      <c r="C525" s="4" t="s">
        <v>150</v>
      </c>
      <c r="D525" s="5">
        <v>3500000</v>
      </c>
      <c r="E525" s="6">
        <v>358796200</v>
      </c>
      <c r="F525" s="6">
        <v>3.7600000000000001E-2</v>
      </c>
      <c r="G525" s="4" t="s">
        <v>778</v>
      </c>
    </row>
    <row r="526" spans="1:7" ht="23.45" customHeight="1">
      <c r="A526" s="4" t="s">
        <v>1079</v>
      </c>
      <c r="B526" s="4" t="s">
        <v>1080</v>
      </c>
      <c r="C526" s="4" t="s">
        <v>150</v>
      </c>
      <c r="D526" s="5">
        <v>6700000</v>
      </c>
      <c r="E526" s="6">
        <v>690787420</v>
      </c>
      <c r="F526" s="6">
        <v>7.2400000000000006E-2</v>
      </c>
      <c r="G526" s="4" t="s">
        <v>778</v>
      </c>
    </row>
    <row r="527" spans="1:7" ht="23.45" customHeight="1">
      <c r="A527" s="4" t="s">
        <v>1081</v>
      </c>
      <c r="B527" s="4" t="s">
        <v>1082</v>
      </c>
      <c r="C527" s="4" t="s">
        <v>150</v>
      </c>
      <c r="D527" s="5">
        <v>500000</v>
      </c>
      <c r="E527" s="6">
        <v>51906350</v>
      </c>
      <c r="F527" s="6">
        <v>5.4000000000000003E-3</v>
      </c>
      <c r="G527" s="4" t="s">
        <v>778</v>
      </c>
    </row>
    <row r="528" spans="1:7" ht="23.45" customHeight="1">
      <c r="A528" s="4" t="s">
        <v>1083</v>
      </c>
      <c r="B528" s="4" t="s">
        <v>1084</v>
      </c>
      <c r="C528" s="4" t="s">
        <v>150</v>
      </c>
      <c r="D528" s="5">
        <v>500000</v>
      </c>
      <c r="E528" s="6">
        <v>51905850</v>
      </c>
      <c r="F528" s="6">
        <v>5.4000000000000003E-3</v>
      </c>
      <c r="G528" s="4" t="s">
        <v>778</v>
      </c>
    </row>
    <row r="529" spans="1:7" ht="32.65" customHeight="1">
      <c r="A529" s="4" t="s">
        <v>1085</v>
      </c>
      <c r="B529" s="4" t="s">
        <v>1086</v>
      </c>
      <c r="C529" s="4" t="s">
        <v>150</v>
      </c>
      <c r="D529" s="5">
        <v>2000000</v>
      </c>
      <c r="E529" s="6">
        <v>201907800</v>
      </c>
      <c r="F529" s="6">
        <v>2.12E-2</v>
      </c>
      <c r="G529" s="4" t="s">
        <v>778</v>
      </c>
    </row>
    <row r="530" spans="1:7" ht="23.45" customHeight="1">
      <c r="A530" s="4" t="s">
        <v>1087</v>
      </c>
      <c r="B530" s="4" t="s">
        <v>1088</v>
      </c>
      <c r="C530" s="4" t="s">
        <v>150</v>
      </c>
      <c r="D530" s="5">
        <v>4500000</v>
      </c>
      <c r="E530" s="6">
        <v>455481900</v>
      </c>
      <c r="F530" s="6">
        <v>4.7699999999999999E-2</v>
      </c>
      <c r="G530" s="4" t="s">
        <v>778</v>
      </c>
    </row>
    <row r="531" spans="1:7" ht="32.65" customHeight="1">
      <c r="A531" s="4" t="s">
        <v>1089</v>
      </c>
      <c r="B531" s="4" t="s">
        <v>1090</v>
      </c>
      <c r="C531" s="4" t="s">
        <v>150</v>
      </c>
      <c r="D531" s="5">
        <v>2860000</v>
      </c>
      <c r="E531" s="6">
        <v>296178454</v>
      </c>
      <c r="F531" s="6">
        <v>3.1E-2</v>
      </c>
      <c r="G531" s="4" t="s">
        <v>778</v>
      </c>
    </row>
    <row r="532" spans="1:7" ht="32.65" customHeight="1">
      <c r="A532" s="4" t="s">
        <v>1091</v>
      </c>
      <c r="B532" s="4" t="s">
        <v>1092</v>
      </c>
      <c r="C532" s="4" t="s">
        <v>150</v>
      </c>
      <c r="D532" s="5">
        <v>4600000</v>
      </c>
      <c r="E532" s="6">
        <v>464329980</v>
      </c>
      <c r="F532" s="6">
        <v>4.87E-2</v>
      </c>
      <c r="G532" s="4" t="s">
        <v>778</v>
      </c>
    </row>
    <row r="533" spans="1:7" ht="23.45" customHeight="1">
      <c r="A533" s="4" t="s">
        <v>1093</v>
      </c>
      <c r="B533" s="4" t="s">
        <v>1094</v>
      </c>
      <c r="C533" s="4" t="s">
        <v>150</v>
      </c>
      <c r="D533" s="5">
        <v>2000000</v>
      </c>
      <c r="E533" s="6">
        <v>208376600</v>
      </c>
      <c r="F533" s="6">
        <v>2.18E-2</v>
      </c>
      <c r="G533" s="4" t="s">
        <v>778</v>
      </c>
    </row>
    <row r="534" spans="1:7" ht="32.65" customHeight="1">
      <c r="A534" s="4" t="s">
        <v>1095</v>
      </c>
      <c r="B534" s="4" t="s">
        <v>1096</v>
      </c>
      <c r="C534" s="4" t="s">
        <v>150</v>
      </c>
      <c r="D534" s="5">
        <v>7500000</v>
      </c>
      <c r="E534" s="6">
        <v>779486250</v>
      </c>
      <c r="F534" s="6">
        <v>8.1699999999999995E-2</v>
      </c>
      <c r="G534" s="4" t="s">
        <v>778</v>
      </c>
    </row>
    <row r="535" spans="1:7" ht="32.65" customHeight="1">
      <c r="A535" s="4" t="s">
        <v>1097</v>
      </c>
      <c r="B535" s="4" t="s">
        <v>1098</v>
      </c>
      <c r="C535" s="4" t="s">
        <v>191</v>
      </c>
      <c r="D535" s="5">
        <v>17500000</v>
      </c>
      <c r="E535" s="6">
        <v>1809888500</v>
      </c>
      <c r="F535" s="6">
        <v>0.18970000000000001</v>
      </c>
      <c r="G535" s="4" t="s">
        <v>793</v>
      </c>
    </row>
    <row r="536" spans="1:7" ht="23.45" customHeight="1">
      <c r="A536" s="4" t="s">
        <v>1099</v>
      </c>
      <c r="B536" s="4" t="s">
        <v>1100</v>
      </c>
      <c r="C536" s="4" t="s">
        <v>150</v>
      </c>
      <c r="D536" s="5">
        <v>1500000</v>
      </c>
      <c r="E536" s="6">
        <v>155641050</v>
      </c>
      <c r="F536" s="6">
        <v>1.6299999999999999E-2</v>
      </c>
      <c r="G536" s="4" t="s">
        <v>852</v>
      </c>
    </row>
    <row r="537" spans="1:7" ht="23.45" customHeight="1">
      <c r="A537" s="4" t="s">
        <v>1101</v>
      </c>
      <c r="B537" s="4" t="s">
        <v>1102</v>
      </c>
      <c r="C537" s="4" t="s">
        <v>150</v>
      </c>
      <c r="D537" s="5">
        <v>2000000</v>
      </c>
      <c r="E537" s="6">
        <v>203609800</v>
      </c>
      <c r="F537" s="6">
        <v>2.1299999999999999E-2</v>
      </c>
      <c r="G537" s="4" t="s">
        <v>778</v>
      </c>
    </row>
    <row r="538" spans="1:7" ht="23.45" customHeight="1">
      <c r="A538" s="4" t="s">
        <v>1103</v>
      </c>
      <c r="B538" s="4" t="s">
        <v>1104</v>
      </c>
      <c r="C538" s="4" t="s">
        <v>32</v>
      </c>
      <c r="D538" s="5">
        <v>7500000</v>
      </c>
      <c r="E538" s="6">
        <v>760946250</v>
      </c>
      <c r="F538" s="6">
        <v>7.9799999999999996E-2</v>
      </c>
      <c r="G538" s="4" t="s">
        <v>778</v>
      </c>
    </row>
    <row r="539" spans="1:7" ht="23.45" customHeight="1">
      <c r="A539" s="4" t="s">
        <v>1105</v>
      </c>
      <c r="B539" s="4" t="s">
        <v>1106</v>
      </c>
      <c r="C539" s="4" t="s">
        <v>101</v>
      </c>
      <c r="D539" s="5">
        <v>10000000</v>
      </c>
      <c r="E539" s="6">
        <v>1037067000</v>
      </c>
      <c r="F539" s="6">
        <v>0.1087</v>
      </c>
      <c r="G539" s="4" t="s">
        <v>778</v>
      </c>
    </row>
    <row r="540" spans="1:7" ht="32.65" customHeight="1">
      <c r="A540" s="4" t="s">
        <v>1107</v>
      </c>
      <c r="B540" s="4" t="s">
        <v>1108</v>
      </c>
      <c r="C540" s="4" t="s">
        <v>191</v>
      </c>
      <c r="D540" s="5">
        <v>10000000</v>
      </c>
      <c r="E540" s="6">
        <v>1039141000</v>
      </c>
      <c r="F540" s="6">
        <v>0.1089</v>
      </c>
      <c r="G540" s="4" t="s">
        <v>793</v>
      </c>
    </row>
    <row r="541" spans="1:7" ht="32.65" customHeight="1">
      <c r="A541" s="4" t="s">
        <v>1109</v>
      </c>
      <c r="B541" s="4" t="s">
        <v>1110</v>
      </c>
      <c r="C541" s="4" t="s">
        <v>150</v>
      </c>
      <c r="D541" s="5">
        <v>10000000</v>
      </c>
      <c r="E541" s="6">
        <v>1023926000</v>
      </c>
      <c r="F541" s="6">
        <v>0.10730000000000001</v>
      </c>
      <c r="G541" s="4" t="s">
        <v>778</v>
      </c>
    </row>
    <row r="542" spans="1:7" ht="41.85" customHeight="1">
      <c r="A542" s="4" t="s">
        <v>1111</v>
      </c>
      <c r="B542" s="4" t="s">
        <v>1112</v>
      </c>
      <c r="C542" s="4" t="s">
        <v>777</v>
      </c>
      <c r="D542" s="5">
        <v>10000000</v>
      </c>
      <c r="E542" s="6">
        <v>1044215000</v>
      </c>
      <c r="F542" s="6">
        <v>0.1094</v>
      </c>
      <c r="G542" s="4" t="s">
        <v>793</v>
      </c>
    </row>
    <row r="543" spans="1:7" ht="32.65" customHeight="1">
      <c r="A543" s="4" t="s">
        <v>1113</v>
      </c>
      <c r="B543" s="4" t="s">
        <v>1114</v>
      </c>
      <c r="C543" s="4" t="s">
        <v>191</v>
      </c>
      <c r="D543" s="5">
        <v>7500000</v>
      </c>
      <c r="E543" s="6">
        <v>778195500</v>
      </c>
      <c r="F543" s="6">
        <v>8.1600000000000006E-2</v>
      </c>
      <c r="G543" s="4" t="s">
        <v>793</v>
      </c>
    </row>
    <row r="544" spans="1:7" ht="41.85" customHeight="1">
      <c r="A544" s="4" t="s">
        <v>1115</v>
      </c>
      <c r="B544" s="4" t="s">
        <v>1116</v>
      </c>
      <c r="C544" s="4" t="s">
        <v>777</v>
      </c>
      <c r="D544" s="5">
        <v>15000000</v>
      </c>
      <c r="E544" s="6">
        <v>1565532000</v>
      </c>
      <c r="F544" s="6">
        <v>0.1641</v>
      </c>
      <c r="G544" s="4" t="s">
        <v>793</v>
      </c>
    </row>
    <row r="545" spans="1:7" ht="23.45" customHeight="1">
      <c r="A545" s="4" t="s">
        <v>1117</v>
      </c>
      <c r="B545" s="4" t="s">
        <v>1118</v>
      </c>
      <c r="C545" s="4" t="s">
        <v>32</v>
      </c>
      <c r="D545" s="5">
        <v>9000000</v>
      </c>
      <c r="E545" s="6">
        <v>913834800</v>
      </c>
      <c r="F545" s="6">
        <v>9.5799999999999996E-2</v>
      </c>
      <c r="G545" s="4" t="s">
        <v>852</v>
      </c>
    </row>
    <row r="546" spans="1:7" ht="23.45" customHeight="1">
      <c r="A546" s="4" t="s">
        <v>1119</v>
      </c>
      <c r="B546" s="4" t="s">
        <v>1120</v>
      </c>
      <c r="C546" s="4" t="s">
        <v>150</v>
      </c>
      <c r="D546" s="5">
        <v>900000</v>
      </c>
      <c r="E546" s="6">
        <v>91965960</v>
      </c>
      <c r="F546" s="6">
        <v>9.5999999999999992E-3</v>
      </c>
      <c r="G546" s="4" t="s">
        <v>778</v>
      </c>
    </row>
    <row r="547" spans="1:7" ht="23.45" customHeight="1">
      <c r="A547" s="4" t="s">
        <v>1121</v>
      </c>
      <c r="B547" s="4" t="s">
        <v>1122</v>
      </c>
      <c r="C547" s="4" t="s">
        <v>150</v>
      </c>
      <c r="D547" s="5">
        <v>900000</v>
      </c>
      <c r="E547" s="6">
        <v>92727720</v>
      </c>
      <c r="F547" s="6">
        <v>9.7000000000000003E-3</v>
      </c>
      <c r="G547" s="4" t="s">
        <v>778</v>
      </c>
    </row>
    <row r="548" spans="1:7" ht="23.45" customHeight="1">
      <c r="A548" s="4" t="s">
        <v>1123</v>
      </c>
      <c r="B548" s="4" t="s">
        <v>1124</v>
      </c>
      <c r="C548" s="4" t="s">
        <v>150</v>
      </c>
      <c r="D548" s="5">
        <v>2400000</v>
      </c>
      <c r="E548" s="6">
        <v>249245760</v>
      </c>
      <c r="F548" s="6">
        <v>2.6100000000000002E-2</v>
      </c>
      <c r="G548" s="4" t="s">
        <v>778</v>
      </c>
    </row>
    <row r="549" spans="1:7" ht="23.45" customHeight="1">
      <c r="A549" s="4" t="s">
        <v>1125</v>
      </c>
      <c r="B549" s="4" t="s">
        <v>1126</v>
      </c>
      <c r="C549" s="4" t="s">
        <v>150</v>
      </c>
      <c r="D549" s="5">
        <v>5100000</v>
      </c>
      <c r="E549" s="6">
        <v>532750590</v>
      </c>
      <c r="F549" s="6">
        <v>5.5800000000000002E-2</v>
      </c>
      <c r="G549" s="4" t="s">
        <v>778</v>
      </c>
    </row>
    <row r="550" spans="1:7" ht="23.45" customHeight="1">
      <c r="A550" s="4" t="s">
        <v>1127</v>
      </c>
      <c r="B550" s="4" t="s">
        <v>1128</v>
      </c>
      <c r="C550" s="4" t="s">
        <v>150</v>
      </c>
      <c r="D550" s="5">
        <v>3290000</v>
      </c>
      <c r="E550" s="6">
        <v>346716979</v>
      </c>
      <c r="F550" s="6">
        <v>3.6299999999999999E-2</v>
      </c>
      <c r="G550" s="4" t="s">
        <v>778</v>
      </c>
    </row>
    <row r="551" spans="1:7" ht="32.65" customHeight="1">
      <c r="A551" s="4" t="s">
        <v>1129</v>
      </c>
      <c r="B551" s="4" t="s">
        <v>1130</v>
      </c>
      <c r="C551" s="4" t="s">
        <v>150</v>
      </c>
      <c r="D551" s="5">
        <v>1500000</v>
      </c>
      <c r="E551" s="6">
        <v>152250300</v>
      </c>
      <c r="F551" s="6">
        <v>1.6E-2</v>
      </c>
      <c r="G551" s="4" t="s">
        <v>852</v>
      </c>
    </row>
    <row r="552" spans="1:7" ht="23.45" customHeight="1">
      <c r="A552" s="4" t="s">
        <v>1131</v>
      </c>
      <c r="B552" s="4" t="s">
        <v>1132</v>
      </c>
      <c r="C552" s="4" t="s">
        <v>150</v>
      </c>
      <c r="D552" s="5">
        <v>1500000</v>
      </c>
      <c r="E552" s="6">
        <v>154097100</v>
      </c>
      <c r="F552" s="6">
        <v>1.6199999999999999E-2</v>
      </c>
      <c r="G552" s="4" t="s">
        <v>778</v>
      </c>
    </row>
    <row r="553" spans="1:7" ht="32.65" customHeight="1">
      <c r="A553" s="4" t="s">
        <v>1133</v>
      </c>
      <c r="B553" s="4" t="s">
        <v>1134</v>
      </c>
      <c r="C553" s="4" t="s">
        <v>150</v>
      </c>
      <c r="D553" s="5">
        <v>2000000</v>
      </c>
      <c r="E553" s="6">
        <v>207193600</v>
      </c>
      <c r="F553" s="6">
        <v>2.1700000000000001E-2</v>
      </c>
      <c r="G553" s="4" t="s">
        <v>778</v>
      </c>
    </row>
    <row r="554" spans="1:7" ht="23.45" customHeight="1">
      <c r="A554" s="4" t="s">
        <v>1135</v>
      </c>
      <c r="B554" s="4" t="s">
        <v>1136</v>
      </c>
      <c r="C554" s="4" t="s">
        <v>150</v>
      </c>
      <c r="D554" s="5">
        <v>1000000</v>
      </c>
      <c r="E554" s="6">
        <v>102265500</v>
      </c>
      <c r="F554" s="6">
        <v>1.0699999999999999E-2</v>
      </c>
      <c r="G554" s="4" t="s">
        <v>778</v>
      </c>
    </row>
    <row r="555" spans="1:7" ht="41.85" customHeight="1">
      <c r="A555" s="4" t="s">
        <v>1137</v>
      </c>
      <c r="B555" s="4" t="s">
        <v>1138</v>
      </c>
      <c r="C555" s="4" t="s">
        <v>777</v>
      </c>
      <c r="D555" s="5">
        <v>12500000</v>
      </c>
      <c r="E555" s="6">
        <v>1307365000</v>
      </c>
      <c r="F555" s="6">
        <v>0.13700000000000001</v>
      </c>
      <c r="G555" s="4" t="s">
        <v>793</v>
      </c>
    </row>
    <row r="556" spans="1:7" ht="23.45" customHeight="1">
      <c r="A556" s="4" t="s">
        <v>1139</v>
      </c>
      <c r="B556" s="4" t="s">
        <v>1140</v>
      </c>
      <c r="C556" s="4" t="s">
        <v>32</v>
      </c>
      <c r="D556" s="5">
        <v>500000</v>
      </c>
      <c r="E556" s="6">
        <v>50514800</v>
      </c>
      <c r="F556" s="6">
        <v>5.3E-3</v>
      </c>
      <c r="G556" s="4" t="s">
        <v>852</v>
      </c>
    </row>
    <row r="557" spans="1:7" ht="23.45" customHeight="1">
      <c r="A557" s="4" t="s">
        <v>1141</v>
      </c>
      <c r="B557" s="4" t="s">
        <v>1142</v>
      </c>
      <c r="C557" s="4" t="s">
        <v>1027</v>
      </c>
      <c r="D557" s="5">
        <v>1500000</v>
      </c>
      <c r="E557" s="6">
        <v>152172000</v>
      </c>
      <c r="F557" s="6">
        <v>1.5900000000000001E-2</v>
      </c>
      <c r="G557" s="4" t="s">
        <v>852</v>
      </c>
    </row>
    <row r="558" spans="1:7" ht="32.65" customHeight="1">
      <c r="A558" s="4" t="s">
        <v>1143</v>
      </c>
      <c r="B558" s="4" t="s">
        <v>1144</v>
      </c>
      <c r="C558" s="4" t="s">
        <v>191</v>
      </c>
      <c r="D558" s="5">
        <v>8000000</v>
      </c>
      <c r="E558" s="6">
        <v>834408000</v>
      </c>
      <c r="F558" s="6">
        <v>8.7499999999999994E-2</v>
      </c>
      <c r="G558" s="4" t="s">
        <v>793</v>
      </c>
    </row>
    <row r="559" spans="1:7" ht="23.45" customHeight="1">
      <c r="A559" s="4" t="s">
        <v>1145</v>
      </c>
      <c r="B559" s="4" t="s">
        <v>1146</v>
      </c>
      <c r="C559" s="4" t="s">
        <v>150</v>
      </c>
      <c r="D559" s="5">
        <v>500000</v>
      </c>
      <c r="E559" s="6">
        <v>50111350</v>
      </c>
      <c r="F559" s="6">
        <v>5.3E-3</v>
      </c>
      <c r="G559" s="4" t="s">
        <v>793</v>
      </c>
    </row>
    <row r="560" spans="1:7" ht="23.45" customHeight="1">
      <c r="A560" s="4" t="s">
        <v>1147</v>
      </c>
      <c r="B560" s="4" t="s">
        <v>1148</v>
      </c>
      <c r="C560" s="4" t="s">
        <v>150</v>
      </c>
      <c r="D560" s="5">
        <v>9732499.8699999992</v>
      </c>
      <c r="E560" s="6">
        <v>785936348</v>
      </c>
      <c r="F560" s="6">
        <v>8.2400000000000001E-2</v>
      </c>
      <c r="G560" s="4" t="s">
        <v>852</v>
      </c>
    </row>
    <row r="561" spans="1:7" ht="23.45" customHeight="1">
      <c r="A561" s="4" t="s">
        <v>1149</v>
      </c>
      <c r="B561" s="4" t="s">
        <v>1150</v>
      </c>
      <c r="C561" s="4" t="s">
        <v>150</v>
      </c>
      <c r="D561" s="5">
        <v>830000</v>
      </c>
      <c r="E561" s="6">
        <v>83684252</v>
      </c>
      <c r="F561" s="6">
        <v>8.8000000000000005E-3</v>
      </c>
      <c r="G561" s="4" t="s">
        <v>793</v>
      </c>
    </row>
    <row r="562" spans="1:7" ht="23.45" customHeight="1">
      <c r="A562" s="4" t="s">
        <v>1151</v>
      </c>
      <c r="B562" s="4" t="s">
        <v>1152</v>
      </c>
      <c r="C562" s="4" t="s">
        <v>150</v>
      </c>
      <c r="D562" s="5">
        <v>1830000</v>
      </c>
      <c r="E562" s="6">
        <v>186234891</v>
      </c>
      <c r="F562" s="6">
        <v>1.95E-2</v>
      </c>
      <c r="G562" s="4" t="s">
        <v>793</v>
      </c>
    </row>
    <row r="563" spans="1:7" ht="23.45" customHeight="1">
      <c r="A563" s="4" t="s">
        <v>1153</v>
      </c>
      <c r="B563" s="4" t="s">
        <v>1154</v>
      </c>
      <c r="C563" s="4" t="s">
        <v>150</v>
      </c>
      <c r="D563" s="5">
        <v>1330000</v>
      </c>
      <c r="E563" s="6">
        <v>136340428</v>
      </c>
      <c r="F563" s="6">
        <v>1.43E-2</v>
      </c>
      <c r="G563" s="4" t="s">
        <v>793</v>
      </c>
    </row>
    <row r="564" spans="1:7" ht="23.45" customHeight="1">
      <c r="A564" s="4" t="s">
        <v>1155</v>
      </c>
      <c r="B564" s="4" t="s">
        <v>1156</v>
      </c>
      <c r="C564" s="4" t="s">
        <v>150</v>
      </c>
      <c r="D564" s="5">
        <v>1830000</v>
      </c>
      <c r="E564" s="6">
        <v>189950889</v>
      </c>
      <c r="F564" s="6">
        <v>1.9900000000000001E-2</v>
      </c>
      <c r="G564" s="4" t="s">
        <v>793</v>
      </c>
    </row>
    <row r="565" spans="1:7" ht="51" customHeight="1">
      <c r="A565" s="4" t="s">
        <v>1157</v>
      </c>
      <c r="B565" s="4" t="s">
        <v>1158</v>
      </c>
      <c r="C565" s="4" t="s">
        <v>89</v>
      </c>
      <c r="D565" s="5">
        <v>900000</v>
      </c>
      <c r="E565" s="6">
        <v>91428300</v>
      </c>
      <c r="F565" s="6">
        <v>9.5999999999999992E-3</v>
      </c>
      <c r="G565" s="4" t="s">
        <v>813</v>
      </c>
    </row>
    <row r="566" spans="1:7" ht="41.85" customHeight="1">
      <c r="A566" s="4" t="s">
        <v>1159</v>
      </c>
      <c r="B566" s="4" t="s">
        <v>1160</v>
      </c>
      <c r="C566" s="4" t="s">
        <v>32</v>
      </c>
      <c r="D566" s="5">
        <v>5000000</v>
      </c>
      <c r="E566" s="6">
        <v>477634000</v>
      </c>
      <c r="F566" s="6">
        <v>5.0099999999999999E-2</v>
      </c>
      <c r="G566" s="4" t="s">
        <v>810</v>
      </c>
    </row>
    <row r="567" spans="1:7" ht="14.45" customHeight="1">
      <c r="A567" s="4" t="s">
        <v>1161</v>
      </c>
      <c r="B567" s="4" t="s">
        <v>1162</v>
      </c>
      <c r="C567" s="4" t="s">
        <v>157</v>
      </c>
      <c r="D567" s="5">
        <v>10000000</v>
      </c>
      <c r="E567" s="6">
        <v>960555000</v>
      </c>
      <c r="F567" s="6">
        <v>0.1007</v>
      </c>
      <c r="G567" s="4" t="s">
        <v>810</v>
      </c>
    </row>
    <row r="568" spans="1:7" ht="14.45" customHeight="1">
      <c r="A568" s="4" t="s">
        <v>1163</v>
      </c>
      <c r="B568" s="4" t="s">
        <v>1164</v>
      </c>
      <c r="C568" s="4" t="s">
        <v>32</v>
      </c>
      <c r="D568" s="5">
        <v>5000000</v>
      </c>
      <c r="E568" s="6">
        <v>487139500</v>
      </c>
      <c r="F568" s="6">
        <v>5.11E-2</v>
      </c>
      <c r="G568" s="4" t="s">
        <v>810</v>
      </c>
    </row>
    <row r="569" spans="1:7" ht="32.65" customHeight="1">
      <c r="A569" s="4" t="s">
        <v>1165</v>
      </c>
      <c r="B569" s="4" t="s">
        <v>1166</v>
      </c>
      <c r="C569" s="4" t="s">
        <v>117</v>
      </c>
      <c r="D569" s="5">
        <v>2500000</v>
      </c>
      <c r="E569" s="6">
        <v>243078250</v>
      </c>
      <c r="F569" s="6">
        <v>2.5499999999999998E-2</v>
      </c>
      <c r="G569" s="4" t="s">
        <v>810</v>
      </c>
    </row>
    <row r="570" spans="1:7" ht="23.45" customHeight="1">
      <c r="A570" s="4" t="s">
        <v>1167</v>
      </c>
      <c r="B570" s="4" t="s">
        <v>1168</v>
      </c>
      <c r="C570" s="4" t="s">
        <v>32</v>
      </c>
      <c r="D570" s="5">
        <v>10000000</v>
      </c>
      <c r="E570" s="6">
        <v>947690000</v>
      </c>
      <c r="F570" s="6">
        <v>9.9299999999999999E-2</v>
      </c>
      <c r="G570" s="4" t="s">
        <v>810</v>
      </c>
    </row>
    <row r="571" spans="1:7" ht="23.45" customHeight="1">
      <c r="A571" s="4" t="s">
        <v>1169</v>
      </c>
      <c r="B571" s="4" t="s">
        <v>1170</v>
      </c>
      <c r="C571" s="4" t="s">
        <v>32</v>
      </c>
      <c r="D571" s="5">
        <v>2500000</v>
      </c>
      <c r="E571" s="6">
        <v>237107500</v>
      </c>
      <c r="F571" s="6">
        <v>2.4899999999999999E-2</v>
      </c>
      <c r="G571" s="4" t="s">
        <v>810</v>
      </c>
    </row>
    <row r="572" spans="1:7" ht="23.45" customHeight="1">
      <c r="A572" s="4" t="s">
        <v>1171</v>
      </c>
      <c r="B572" s="4" t="s">
        <v>1172</v>
      </c>
      <c r="C572" s="4" t="s">
        <v>32</v>
      </c>
      <c r="D572" s="5">
        <v>10000000</v>
      </c>
      <c r="E572" s="6">
        <v>947393000</v>
      </c>
      <c r="F572" s="6">
        <v>9.9299999999999999E-2</v>
      </c>
      <c r="G572" s="4" t="s">
        <v>810</v>
      </c>
    </row>
    <row r="573" spans="1:7" ht="23.45" customHeight="1">
      <c r="A573" s="4" t="s">
        <v>1173</v>
      </c>
      <c r="B573" s="4" t="s">
        <v>1174</v>
      </c>
      <c r="C573" s="4" t="s">
        <v>98</v>
      </c>
      <c r="D573" s="5">
        <v>15000000</v>
      </c>
      <c r="E573" s="6">
        <v>1433667000</v>
      </c>
      <c r="F573" s="6">
        <v>0.15029999999999999</v>
      </c>
      <c r="G573" s="4" t="s">
        <v>810</v>
      </c>
    </row>
    <row r="574" spans="1:7" ht="23.45" customHeight="1">
      <c r="A574" s="4" t="s">
        <v>1175</v>
      </c>
      <c r="B574" s="4" t="s">
        <v>1176</v>
      </c>
      <c r="C574" s="4" t="s">
        <v>32</v>
      </c>
      <c r="D574" s="5">
        <v>7500000</v>
      </c>
      <c r="E574" s="6">
        <v>717184500</v>
      </c>
      <c r="F574" s="6">
        <v>7.5200000000000003E-2</v>
      </c>
      <c r="G574" s="4" t="s">
        <v>810</v>
      </c>
    </row>
    <row r="575" spans="1:7" ht="23.45" customHeight="1">
      <c r="A575" s="4" t="s">
        <v>1177</v>
      </c>
      <c r="B575" s="4" t="s">
        <v>1178</v>
      </c>
      <c r="C575" s="4" t="s">
        <v>32</v>
      </c>
      <c r="D575" s="5">
        <v>7500000</v>
      </c>
      <c r="E575" s="6">
        <v>719599500</v>
      </c>
      <c r="F575" s="6">
        <v>7.5399999999999995E-2</v>
      </c>
      <c r="G575" s="4" t="s">
        <v>810</v>
      </c>
    </row>
    <row r="576" spans="1:7" ht="14.45" customHeight="1">
      <c r="A576" s="4" t="s">
        <v>1179</v>
      </c>
      <c r="B576" s="4" t="s">
        <v>1180</v>
      </c>
      <c r="C576" s="4" t="s">
        <v>32</v>
      </c>
      <c r="D576" s="5">
        <v>4000000</v>
      </c>
      <c r="E576" s="6">
        <v>393998000</v>
      </c>
      <c r="F576" s="6">
        <v>4.1300000000000003E-2</v>
      </c>
      <c r="G576" s="4" t="s">
        <v>852</v>
      </c>
    </row>
    <row r="577" spans="1:7" ht="23.45" customHeight="1">
      <c r="A577" s="4" t="s">
        <v>1181</v>
      </c>
      <c r="B577" s="4" t="s">
        <v>1182</v>
      </c>
      <c r="C577" s="4" t="s">
        <v>150</v>
      </c>
      <c r="D577" s="5">
        <v>1330000</v>
      </c>
      <c r="E577" s="6">
        <v>139210435</v>
      </c>
      <c r="F577" s="6">
        <v>1.46E-2</v>
      </c>
      <c r="G577" s="4" t="s">
        <v>793</v>
      </c>
    </row>
    <row r="578" spans="1:7" ht="23.45" customHeight="1">
      <c r="A578" s="4" t="s">
        <v>1183</v>
      </c>
      <c r="B578" s="4" t="s">
        <v>1184</v>
      </c>
      <c r="C578" s="4" t="s">
        <v>150</v>
      </c>
      <c r="D578" s="5">
        <v>2560000</v>
      </c>
      <c r="E578" s="6">
        <v>268025600</v>
      </c>
      <c r="F578" s="6">
        <v>2.81E-2</v>
      </c>
      <c r="G578" s="4" t="s">
        <v>793</v>
      </c>
    </row>
    <row r="579" spans="1:7" ht="23.45" customHeight="1">
      <c r="A579" s="4" t="s">
        <v>1185</v>
      </c>
      <c r="B579" s="4" t="s">
        <v>1186</v>
      </c>
      <c r="C579" s="4" t="s">
        <v>150</v>
      </c>
      <c r="D579" s="5">
        <v>1500000</v>
      </c>
      <c r="E579" s="6">
        <v>154341000</v>
      </c>
      <c r="F579" s="6">
        <v>1.6199999999999999E-2</v>
      </c>
      <c r="G579" s="4" t="s">
        <v>793</v>
      </c>
    </row>
    <row r="580" spans="1:7" ht="23.45" customHeight="1">
      <c r="A580" s="4" t="s">
        <v>1187</v>
      </c>
      <c r="B580" s="4" t="s">
        <v>1188</v>
      </c>
      <c r="C580" s="4" t="s">
        <v>150</v>
      </c>
      <c r="D580" s="5">
        <v>500000</v>
      </c>
      <c r="E580" s="6">
        <v>52091900</v>
      </c>
      <c r="F580" s="6">
        <v>5.4999999999999997E-3</v>
      </c>
      <c r="G580" s="4" t="s">
        <v>793</v>
      </c>
    </row>
    <row r="581" spans="1:7" ht="23.45" customHeight="1">
      <c r="A581" s="4" t="s">
        <v>1189</v>
      </c>
      <c r="B581" s="4" t="s">
        <v>1190</v>
      </c>
      <c r="C581" s="4" t="s">
        <v>150</v>
      </c>
      <c r="D581" s="5">
        <v>1000000</v>
      </c>
      <c r="E581" s="6">
        <v>103675000</v>
      </c>
      <c r="F581" s="6">
        <v>1.09E-2</v>
      </c>
      <c r="G581" s="4" t="s">
        <v>793</v>
      </c>
    </row>
    <row r="582" spans="1:7" ht="23.45" customHeight="1">
      <c r="A582" s="4" t="s">
        <v>1191</v>
      </c>
      <c r="B582" s="4" t="s">
        <v>1192</v>
      </c>
      <c r="C582" s="4" t="s">
        <v>150</v>
      </c>
      <c r="D582" s="5">
        <v>1000000</v>
      </c>
      <c r="E582" s="6">
        <v>105077500</v>
      </c>
      <c r="F582" s="6">
        <v>1.0999999999999999E-2</v>
      </c>
      <c r="G582" s="4" t="s">
        <v>793</v>
      </c>
    </row>
    <row r="583" spans="1:7" ht="23.45" customHeight="1">
      <c r="A583" s="4" t="s">
        <v>1193</v>
      </c>
      <c r="B583" s="4" t="s">
        <v>1194</v>
      </c>
      <c r="C583" s="4" t="s">
        <v>150</v>
      </c>
      <c r="D583" s="5">
        <v>1000000</v>
      </c>
      <c r="E583" s="6">
        <v>100233500</v>
      </c>
      <c r="F583" s="6">
        <v>1.0500000000000001E-2</v>
      </c>
      <c r="G583" s="4" t="s">
        <v>793</v>
      </c>
    </row>
    <row r="584" spans="1:7" ht="41.85" customHeight="1">
      <c r="A584" s="4" t="s">
        <v>1195</v>
      </c>
      <c r="B584" s="4" t="s">
        <v>1196</v>
      </c>
      <c r="C584" s="4" t="s">
        <v>777</v>
      </c>
      <c r="D584" s="5">
        <v>2500000</v>
      </c>
      <c r="E584" s="6">
        <v>263212750</v>
      </c>
      <c r="F584" s="6">
        <v>2.76E-2</v>
      </c>
      <c r="G584" s="4" t="s">
        <v>793</v>
      </c>
    </row>
    <row r="585" spans="1:7" ht="23.45" customHeight="1">
      <c r="A585" s="4" t="s">
        <v>1197</v>
      </c>
      <c r="B585" s="4" t="s">
        <v>1198</v>
      </c>
      <c r="C585" s="4" t="s">
        <v>101</v>
      </c>
      <c r="D585" s="5">
        <v>1500000</v>
      </c>
      <c r="E585" s="6">
        <v>150827250</v>
      </c>
      <c r="F585" s="6">
        <v>1.5800000000000002E-2</v>
      </c>
      <c r="G585" s="4" t="s">
        <v>778</v>
      </c>
    </row>
    <row r="586" spans="1:7" ht="23.45" customHeight="1">
      <c r="A586" s="4" t="s">
        <v>1199</v>
      </c>
      <c r="B586" s="4" t="s">
        <v>1200</v>
      </c>
      <c r="C586" s="4" t="s">
        <v>150</v>
      </c>
      <c r="D586" s="5">
        <v>5000000</v>
      </c>
      <c r="E586" s="6">
        <v>440739500</v>
      </c>
      <c r="F586" s="6">
        <v>4.6199999999999998E-2</v>
      </c>
      <c r="G586" s="4" t="s">
        <v>793</v>
      </c>
    </row>
    <row r="587" spans="1:7" ht="23.45" customHeight="1">
      <c r="A587" s="4" t="s">
        <v>1201</v>
      </c>
      <c r="B587" s="4" t="s">
        <v>1202</v>
      </c>
      <c r="C587" s="4" t="s">
        <v>150</v>
      </c>
      <c r="D587" s="5">
        <v>100000</v>
      </c>
      <c r="E587" s="6">
        <v>10052180</v>
      </c>
      <c r="F587" s="6">
        <v>1.1000000000000001E-3</v>
      </c>
      <c r="G587" s="4" t="s">
        <v>852</v>
      </c>
    </row>
    <row r="588" spans="1:7" ht="23.45" customHeight="1">
      <c r="A588" s="4" t="s">
        <v>1203</v>
      </c>
      <c r="B588" s="4" t="s">
        <v>1204</v>
      </c>
      <c r="C588" s="4" t="s">
        <v>150</v>
      </c>
      <c r="D588" s="5">
        <v>100000</v>
      </c>
      <c r="E588" s="6">
        <v>10159270</v>
      </c>
      <c r="F588" s="6">
        <v>1.1000000000000001E-3</v>
      </c>
      <c r="G588" s="4" t="s">
        <v>852</v>
      </c>
    </row>
    <row r="589" spans="1:7" ht="23.45" customHeight="1">
      <c r="A589" s="4" t="s">
        <v>1205</v>
      </c>
      <c r="B589" s="4" t="s">
        <v>1206</v>
      </c>
      <c r="C589" s="4" t="s">
        <v>150</v>
      </c>
      <c r="D589" s="5">
        <v>100000</v>
      </c>
      <c r="E589" s="6">
        <v>10258330</v>
      </c>
      <c r="F589" s="6">
        <v>1.1000000000000001E-3</v>
      </c>
      <c r="G589" s="4" t="s">
        <v>852</v>
      </c>
    </row>
    <row r="590" spans="1:7" ht="32.65" customHeight="1">
      <c r="A590" s="4" t="s">
        <v>1207</v>
      </c>
      <c r="B590" s="4" t="s">
        <v>1208</v>
      </c>
      <c r="C590" s="4" t="s">
        <v>150</v>
      </c>
      <c r="D590" s="5">
        <v>4960000</v>
      </c>
      <c r="E590" s="6">
        <v>518454912</v>
      </c>
      <c r="F590" s="6">
        <v>5.4300000000000001E-2</v>
      </c>
      <c r="G590" s="4" t="s">
        <v>852</v>
      </c>
    </row>
    <row r="591" spans="1:7" ht="23.45" customHeight="1">
      <c r="A591" s="4" t="s">
        <v>1209</v>
      </c>
      <c r="B591" s="4" t="s">
        <v>1210</v>
      </c>
      <c r="C591" s="4" t="s">
        <v>150</v>
      </c>
      <c r="D591" s="5">
        <v>500000</v>
      </c>
      <c r="E591" s="6">
        <v>50277500</v>
      </c>
      <c r="F591" s="6">
        <v>5.3E-3</v>
      </c>
      <c r="G591" s="4" t="s">
        <v>793</v>
      </c>
    </row>
    <row r="592" spans="1:7" ht="23.45" customHeight="1">
      <c r="A592" s="4" t="s">
        <v>1211</v>
      </c>
      <c r="B592" s="4" t="s">
        <v>1212</v>
      </c>
      <c r="C592" s="4" t="s">
        <v>101</v>
      </c>
      <c r="D592" s="5">
        <v>310000</v>
      </c>
      <c r="E592" s="6">
        <v>33257420</v>
      </c>
      <c r="F592" s="6">
        <v>3.5000000000000001E-3</v>
      </c>
      <c r="G592" s="4" t="s">
        <v>778</v>
      </c>
    </row>
    <row r="593" spans="1:7" ht="32.65" customHeight="1">
      <c r="A593" s="4" t="s">
        <v>1213</v>
      </c>
      <c r="B593" s="4" t="s">
        <v>1214</v>
      </c>
      <c r="C593" s="4" t="s">
        <v>150</v>
      </c>
      <c r="D593" s="5">
        <v>1500000</v>
      </c>
      <c r="E593" s="6">
        <v>150224850</v>
      </c>
      <c r="F593" s="6">
        <v>1.5699999999999999E-2</v>
      </c>
      <c r="G593" s="4" t="s">
        <v>852</v>
      </c>
    </row>
    <row r="594" spans="1:7" ht="32.65" customHeight="1">
      <c r="A594" s="4" t="s">
        <v>1215</v>
      </c>
      <c r="B594" s="4" t="s">
        <v>1216</v>
      </c>
      <c r="C594" s="4" t="s">
        <v>150</v>
      </c>
      <c r="D594" s="5">
        <v>950000</v>
      </c>
      <c r="E594" s="6">
        <v>96399825</v>
      </c>
      <c r="F594" s="6">
        <v>1.01E-2</v>
      </c>
      <c r="G594" s="4" t="s">
        <v>852</v>
      </c>
    </row>
    <row r="595" spans="1:7" ht="32.65" customHeight="1">
      <c r="A595" s="4" t="s">
        <v>1217</v>
      </c>
      <c r="B595" s="4" t="s">
        <v>1218</v>
      </c>
      <c r="C595" s="4" t="s">
        <v>150</v>
      </c>
      <c r="D595" s="5">
        <v>625000</v>
      </c>
      <c r="E595" s="6">
        <v>64193750</v>
      </c>
      <c r="F595" s="6">
        <v>6.7000000000000002E-3</v>
      </c>
      <c r="G595" s="4" t="s">
        <v>852</v>
      </c>
    </row>
    <row r="596" spans="1:7" ht="32.65" customHeight="1">
      <c r="A596" s="4" t="s">
        <v>1219</v>
      </c>
      <c r="B596" s="4" t="s">
        <v>1220</v>
      </c>
      <c r="C596" s="4" t="s">
        <v>150</v>
      </c>
      <c r="D596" s="5">
        <v>625000</v>
      </c>
      <c r="E596" s="6">
        <v>64729812.5</v>
      </c>
      <c r="F596" s="6">
        <v>6.7999999999999996E-3</v>
      </c>
      <c r="G596" s="4" t="s">
        <v>852</v>
      </c>
    </row>
    <row r="597" spans="1:7" ht="32.65" customHeight="1">
      <c r="A597" s="4" t="s">
        <v>1221</v>
      </c>
      <c r="B597" s="4" t="s">
        <v>1222</v>
      </c>
      <c r="C597" s="4" t="s">
        <v>150</v>
      </c>
      <c r="D597" s="5">
        <v>125000</v>
      </c>
      <c r="E597" s="6">
        <v>13069612.5</v>
      </c>
      <c r="F597" s="6">
        <v>1.4E-3</v>
      </c>
      <c r="G597" s="4" t="s">
        <v>852</v>
      </c>
    </row>
    <row r="598" spans="1:7" ht="32.65" customHeight="1">
      <c r="A598" s="4" t="s">
        <v>1223</v>
      </c>
      <c r="B598" s="4" t="s">
        <v>1224</v>
      </c>
      <c r="C598" s="4" t="s">
        <v>150</v>
      </c>
      <c r="D598" s="5">
        <v>500000</v>
      </c>
      <c r="E598" s="6">
        <v>51892850</v>
      </c>
      <c r="F598" s="6">
        <v>5.4000000000000003E-3</v>
      </c>
      <c r="G598" s="4" t="s">
        <v>852</v>
      </c>
    </row>
    <row r="599" spans="1:7" ht="32.65" customHeight="1">
      <c r="A599" s="4" t="s">
        <v>1225</v>
      </c>
      <c r="B599" s="4" t="s">
        <v>1226</v>
      </c>
      <c r="C599" s="4" t="s">
        <v>150</v>
      </c>
      <c r="D599" s="5">
        <v>500000</v>
      </c>
      <c r="E599" s="6">
        <v>52417000</v>
      </c>
      <c r="F599" s="6">
        <v>5.4999999999999997E-3</v>
      </c>
      <c r="G599" s="4" t="s">
        <v>852</v>
      </c>
    </row>
    <row r="600" spans="1:7" ht="32.65" customHeight="1">
      <c r="A600" s="4" t="s">
        <v>1227</v>
      </c>
      <c r="B600" s="4" t="s">
        <v>1228</v>
      </c>
      <c r="C600" s="4" t="s">
        <v>150</v>
      </c>
      <c r="D600" s="5">
        <v>1000000</v>
      </c>
      <c r="E600" s="6">
        <v>105683700</v>
      </c>
      <c r="F600" s="6">
        <v>1.11E-2</v>
      </c>
      <c r="G600" s="4" t="s">
        <v>852</v>
      </c>
    </row>
    <row r="601" spans="1:7" ht="32.65" customHeight="1">
      <c r="A601" s="4" t="s">
        <v>1229</v>
      </c>
      <c r="B601" s="4" t="s">
        <v>1230</v>
      </c>
      <c r="C601" s="4" t="s">
        <v>150</v>
      </c>
      <c r="D601" s="5">
        <v>1500000</v>
      </c>
      <c r="E601" s="6">
        <v>160223400</v>
      </c>
      <c r="F601" s="6">
        <v>1.6799999999999999E-2</v>
      </c>
      <c r="G601" s="4" t="s">
        <v>852</v>
      </c>
    </row>
    <row r="602" spans="1:7" ht="32.65" customHeight="1">
      <c r="A602" s="4" t="s">
        <v>1231</v>
      </c>
      <c r="B602" s="4" t="s">
        <v>1232</v>
      </c>
      <c r="C602" s="4" t="s">
        <v>150</v>
      </c>
      <c r="D602" s="5">
        <v>1500000</v>
      </c>
      <c r="E602" s="6">
        <v>154297500</v>
      </c>
      <c r="F602" s="6">
        <v>1.6199999999999999E-2</v>
      </c>
      <c r="G602" s="4" t="s">
        <v>852</v>
      </c>
    </row>
    <row r="603" spans="1:7" ht="23.45" customHeight="1">
      <c r="A603" s="4" t="s">
        <v>1233</v>
      </c>
      <c r="B603" s="4" t="s">
        <v>1234</v>
      </c>
      <c r="C603" s="4" t="s">
        <v>1027</v>
      </c>
      <c r="D603" s="5">
        <v>7500000</v>
      </c>
      <c r="E603" s="6">
        <v>755681250</v>
      </c>
      <c r="F603" s="6">
        <v>7.9200000000000007E-2</v>
      </c>
      <c r="G603" s="4" t="s">
        <v>810</v>
      </c>
    </row>
    <row r="604" spans="1:7" ht="23.45" customHeight="1">
      <c r="A604" s="4" t="s">
        <v>1235</v>
      </c>
      <c r="B604" s="4" t="s">
        <v>1236</v>
      </c>
      <c r="C604" s="4" t="s">
        <v>32</v>
      </c>
      <c r="D604" s="5">
        <v>1200000</v>
      </c>
      <c r="E604" s="6">
        <v>121695120</v>
      </c>
      <c r="F604" s="6">
        <v>1.2800000000000001E-2</v>
      </c>
      <c r="G604" s="4" t="s">
        <v>852</v>
      </c>
    </row>
    <row r="605" spans="1:7" ht="23.45" customHeight="1">
      <c r="A605" s="4" t="s">
        <v>1237</v>
      </c>
      <c r="B605" s="4" t="s">
        <v>1238</v>
      </c>
      <c r="C605" s="4" t="s">
        <v>150</v>
      </c>
      <c r="D605" s="5">
        <v>4500000</v>
      </c>
      <c r="E605" s="6">
        <v>457506000</v>
      </c>
      <c r="F605" s="6">
        <v>4.7899999999999998E-2</v>
      </c>
      <c r="G605" s="4" t="s">
        <v>852</v>
      </c>
    </row>
    <row r="606" spans="1:7" ht="32.65" customHeight="1">
      <c r="A606" s="4" t="s">
        <v>1239</v>
      </c>
      <c r="B606" s="4" t="s">
        <v>1240</v>
      </c>
      <c r="C606" s="4" t="s">
        <v>150</v>
      </c>
      <c r="D606" s="5">
        <v>1600000</v>
      </c>
      <c r="E606" s="6">
        <v>164088480</v>
      </c>
      <c r="F606" s="6">
        <v>1.72E-2</v>
      </c>
      <c r="G606" s="4" t="s">
        <v>778</v>
      </c>
    </row>
    <row r="607" spans="1:7" ht="32.65" customHeight="1">
      <c r="A607" s="4" t="s">
        <v>1241</v>
      </c>
      <c r="B607" s="4" t="s">
        <v>1242</v>
      </c>
      <c r="C607" s="4" t="s">
        <v>150</v>
      </c>
      <c r="D607" s="5">
        <v>2600000</v>
      </c>
      <c r="E607" s="6">
        <v>270431720</v>
      </c>
      <c r="F607" s="6">
        <v>2.8299999999999999E-2</v>
      </c>
      <c r="G607" s="4" t="s">
        <v>778</v>
      </c>
    </row>
    <row r="608" spans="1:7" ht="23.45" customHeight="1">
      <c r="A608" s="4" t="s">
        <v>1243</v>
      </c>
      <c r="B608" s="4" t="s">
        <v>1244</v>
      </c>
      <c r="C608" s="4" t="s">
        <v>43</v>
      </c>
      <c r="D608" s="5">
        <v>2500000</v>
      </c>
      <c r="E608" s="6">
        <v>245413750</v>
      </c>
      <c r="F608" s="6">
        <v>2.5700000000000001E-2</v>
      </c>
      <c r="G608" s="4" t="s">
        <v>810</v>
      </c>
    </row>
    <row r="609" spans="1:7" ht="41.85" customHeight="1">
      <c r="A609" s="4" t="s">
        <v>1245</v>
      </c>
      <c r="B609" s="4" t="s">
        <v>1246</v>
      </c>
      <c r="C609" s="4" t="s">
        <v>32</v>
      </c>
      <c r="D609" s="5">
        <v>10000000</v>
      </c>
      <c r="E609" s="6">
        <v>972386000</v>
      </c>
      <c r="F609" s="6">
        <v>0.1019</v>
      </c>
      <c r="G609" s="4" t="s">
        <v>810</v>
      </c>
    </row>
    <row r="610" spans="1:7" ht="14.45" customHeight="1">
      <c r="A610" s="4" t="s">
        <v>1247</v>
      </c>
      <c r="B610" s="4" t="s">
        <v>1248</v>
      </c>
      <c r="C610" s="4" t="s">
        <v>32</v>
      </c>
      <c r="D610" s="5">
        <v>2500000</v>
      </c>
      <c r="E610" s="6">
        <v>248347250</v>
      </c>
      <c r="F610" s="6">
        <v>2.5999999999999999E-2</v>
      </c>
      <c r="G610" s="4" t="s">
        <v>810</v>
      </c>
    </row>
    <row r="611" spans="1:7" ht="14.45" customHeight="1">
      <c r="A611" s="4" t="s">
        <v>1249</v>
      </c>
      <c r="B611" s="4" t="s">
        <v>1250</v>
      </c>
      <c r="C611" s="4" t="s">
        <v>32</v>
      </c>
      <c r="D611" s="5">
        <v>7500000</v>
      </c>
      <c r="E611" s="6">
        <v>744813000</v>
      </c>
      <c r="F611" s="6">
        <v>7.8100000000000003E-2</v>
      </c>
      <c r="G611" s="4" t="s">
        <v>810</v>
      </c>
    </row>
    <row r="612" spans="1:7" ht="14.45" customHeight="1">
      <c r="A612" s="4" t="s">
        <v>1251</v>
      </c>
      <c r="B612" s="4" t="s">
        <v>1252</v>
      </c>
      <c r="C612" s="4" t="s">
        <v>32</v>
      </c>
      <c r="D612" s="5">
        <v>5000000</v>
      </c>
      <c r="E612" s="6">
        <v>490246000</v>
      </c>
      <c r="F612" s="6">
        <v>5.1400000000000001E-2</v>
      </c>
      <c r="G612" s="4" t="s">
        <v>810</v>
      </c>
    </row>
    <row r="613" spans="1:7" ht="23.45" customHeight="1">
      <c r="A613" s="4" t="s">
        <v>1253</v>
      </c>
      <c r="B613" s="4" t="s">
        <v>1254</v>
      </c>
      <c r="C613" s="4" t="s">
        <v>32</v>
      </c>
      <c r="D613" s="5">
        <v>2500000</v>
      </c>
      <c r="E613" s="6">
        <v>249437000</v>
      </c>
      <c r="F613" s="6">
        <v>2.6100000000000002E-2</v>
      </c>
      <c r="G613" s="4" t="s">
        <v>852</v>
      </c>
    </row>
    <row r="614" spans="1:7" ht="23.45" customHeight="1">
      <c r="A614" s="4" t="s">
        <v>1255</v>
      </c>
      <c r="B614" s="4" t="s">
        <v>1256</v>
      </c>
      <c r="C614" s="4" t="s">
        <v>48</v>
      </c>
      <c r="D614" s="5">
        <v>9000000</v>
      </c>
      <c r="E614" s="6">
        <v>899288100</v>
      </c>
      <c r="F614" s="6">
        <v>9.4299999999999995E-2</v>
      </c>
      <c r="G614" s="4" t="s">
        <v>810</v>
      </c>
    </row>
    <row r="615" spans="1:7" ht="14.45" customHeight="1">
      <c r="A615" s="4" t="s">
        <v>1257</v>
      </c>
      <c r="B615" s="4" t="s">
        <v>1258</v>
      </c>
      <c r="C615" s="4" t="s">
        <v>32</v>
      </c>
      <c r="D615" s="5">
        <v>2000000</v>
      </c>
      <c r="E615" s="6">
        <v>199127400</v>
      </c>
      <c r="F615" s="6">
        <v>2.0899999999999998E-2</v>
      </c>
      <c r="G615" s="4" t="s">
        <v>810</v>
      </c>
    </row>
    <row r="616" spans="1:7" ht="32.65" customHeight="1">
      <c r="A616" s="4" t="s">
        <v>1259</v>
      </c>
      <c r="B616" s="4" t="s">
        <v>1260</v>
      </c>
      <c r="C616" s="4" t="s">
        <v>117</v>
      </c>
      <c r="D616" s="5">
        <v>2500000</v>
      </c>
      <c r="E616" s="6">
        <v>247678750</v>
      </c>
      <c r="F616" s="6">
        <v>2.5999999999999999E-2</v>
      </c>
      <c r="G616" s="4" t="s">
        <v>788</v>
      </c>
    </row>
    <row r="617" spans="1:7" ht="23.45" customHeight="1">
      <c r="A617" s="4" t="s">
        <v>1261</v>
      </c>
      <c r="B617" s="4" t="s">
        <v>1262</v>
      </c>
      <c r="C617" s="4" t="s">
        <v>162</v>
      </c>
      <c r="D617" s="5">
        <v>5000000</v>
      </c>
      <c r="E617" s="6">
        <v>494354500</v>
      </c>
      <c r="F617" s="6">
        <v>5.1799999999999999E-2</v>
      </c>
      <c r="G617" s="4" t="s">
        <v>1263</v>
      </c>
    </row>
    <row r="618" spans="1:7" ht="41.85" customHeight="1">
      <c r="A618" s="4" t="s">
        <v>1264</v>
      </c>
      <c r="B618" s="4" t="s">
        <v>1265</v>
      </c>
      <c r="C618" s="4" t="s">
        <v>98</v>
      </c>
      <c r="D618" s="5">
        <v>5000000</v>
      </c>
      <c r="E618" s="6">
        <v>496001000</v>
      </c>
      <c r="F618" s="6">
        <v>5.1999999999999998E-2</v>
      </c>
      <c r="G618" s="4" t="s">
        <v>810</v>
      </c>
    </row>
    <row r="619" spans="1:7" ht="32.65" customHeight="1">
      <c r="A619" s="4" t="s">
        <v>1266</v>
      </c>
      <c r="B619" s="4" t="s">
        <v>1267</v>
      </c>
      <c r="C619" s="4" t="s">
        <v>48</v>
      </c>
      <c r="D619" s="5">
        <v>7500000</v>
      </c>
      <c r="E619" s="6">
        <v>752784000</v>
      </c>
      <c r="F619" s="6">
        <v>7.8899999999999998E-2</v>
      </c>
      <c r="G619" s="4" t="s">
        <v>810</v>
      </c>
    </row>
    <row r="620" spans="1:7" ht="32.65" customHeight="1">
      <c r="A620" s="4" t="s">
        <v>1268</v>
      </c>
      <c r="B620" s="4" t="s">
        <v>1269</v>
      </c>
      <c r="C620" s="4" t="s">
        <v>777</v>
      </c>
      <c r="D620" s="5">
        <v>5000000</v>
      </c>
      <c r="E620" s="6">
        <v>498183000</v>
      </c>
      <c r="F620" s="6">
        <v>5.2200000000000003E-2</v>
      </c>
      <c r="G620" s="4" t="s">
        <v>810</v>
      </c>
    </row>
    <row r="621" spans="1:7" ht="23.45" customHeight="1">
      <c r="A621" s="4" t="s">
        <v>1270</v>
      </c>
      <c r="B621" s="4" t="s">
        <v>1271</v>
      </c>
      <c r="C621" s="4" t="s">
        <v>32</v>
      </c>
      <c r="D621" s="5">
        <v>18000000</v>
      </c>
      <c r="E621" s="6">
        <v>1792873800</v>
      </c>
      <c r="F621" s="6">
        <v>0.18790000000000001</v>
      </c>
      <c r="G621" s="4" t="s">
        <v>810</v>
      </c>
    </row>
    <row r="622" spans="1:7" ht="23.45" customHeight="1">
      <c r="A622" s="4" t="s">
        <v>1272</v>
      </c>
      <c r="B622" s="4" t="s">
        <v>1273</v>
      </c>
      <c r="C622" s="4" t="s">
        <v>98</v>
      </c>
      <c r="D622" s="5">
        <v>20000000</v>
      </c>
      <c r="E622" s="6">
        <v>1990128000</v>
      </c>
      <c r="F622" s="6">
        <v>0.20860000000000001</v>
      </c>
      <c r="G622" s="4" t="s">
        <v>810</v>
      </c>
    </row>
    <row r="623" spans="1:7" ht="32.65" customHeight="1">
      <c r="A623" s="4" t="s">
        <v>1274</v>
      </c>
      <c r="B623" s="4" t="s">
        <v>1275</v>
      </c>
      <c r="C623" s="4" t="s">
        <v>777</v>
      </c>
      <c r="D623" s="5">
        <v>2500000</v>
      </c>
      <c r="E623" s="6">
        <v>249182500</v>
      </c>
      <c r="F623" s="6">
        <v>2.6100000000000002E-2</v>
      </c>
      <c r="G623" s="4" t="s">
        <v>810</v>
      </c>
    </row>
    <row r="624" spans="1:7" ht="23.45" customHeight="1">
      <c r="A624" s="4" t="s">
        <v>1276</v>
      </c>
      <c r="B624" s="4" t="s">
        <v>1277</v>
      </c>
      <c r="C624" s="4" t="s">
        <v>83</v>
      </c>
      <c r="D624" s="5">
        <v>6500000</v>
      </c>
      <c r="E624" s="6">
        <v>651844700</v>
      </c>
      <c r="F624" s="6">
        <v>6.83E-2</v>
      </c>
      <c r="G624" s="4" t="s">
        <v>810</v>
      </c>
    </row>
    <row r="625" spans="1:7" ht="32.65" customHeight="1">
      <c r="A625" s="4" t="s">
        <v>1278</v>
      </c>
      <c r="B625" s="4" t="s">
        <v>1279</v>
      </c>
      <c r="C625" s="4" t="s">
        <v>83</v>
      </c>
      <c r="D625" s="5">
        <v>5000000</v>
      </c>
      <c r="E625" s="6">
        <v>503974000</v>
      </c>
      <c r="F625" s="6">
        <v>5.28E-2</v>
      </c>
      <c r="G625" s="4" t="s">
        <v>810</v>
      </c>
    </row>
    <row r="626" spans="1:7" ht="23.45" customHeight="1">
      <c r="A626" s="4" t="s">
        <v>1280</v>
      </c>
      <c r="B626" s="4" t="s">
        <v>1281</v>
      </c>
      <c r="C626" s="4" t="s">
        <v>98</v>
      </c>
      <c r="D626" s="5">
        <v>7500000</v>
      </c>
      <c r="E626" s="6">
        <v>746079000</v>
      </c>
      <c r="F626" s="6">
        <v>7.8200000000000006E-2</v>
      </c>
      <c r="G626" s="4" t="s">
        <v>810</v>
      </c>
    </row>
    <row r="627" spans="1:7" ht="23.45" customHeight="1">
      <c r="A627" s="4" t="s">
        <v>1282</v>
      </c>
      <c r="B627" s="4" t="s">
        <v>1283</v>
      </c>
      <c r="C627" s="4" t="s">
        <v>43</v>
      </c>
      <c r="D627" s="5">
        <v>2500000</v>
      </c>
      <c r="E627" s="6">
        <v>248907000</v>
      </c>
      <c r="F627" s="6">
        <v>2.6100000000000002E-2</v>
      </c>
      <c r="G627" s="4" t="s">
        <v>788</v>
      </c>
    </row>
    <row r="628" spans="1:7" ht="14.45" customHeight="1">
      <c r="A628" s="4" t="s">
        <v>1284</v>
      </c>
      <c r="B628" s="4" t="s">
        <v>1285</v>
      </c>
      <c r="C628" s="4" t="s">
        <v>43</v>
      </c>
      <c r="D628" s="5">
        <v>7500000</v>
      </c>
      <c r="E628" s="6">
        <v>752879250</v>
      </c>
      <c r="F628" s="6">
        <v>7.8899999999999998E-2</v>
      </c>
      <c r="G628" s="4" t="s">
        <v>788</v>
      </c>
    </row>
    <row r="629" spans="1:7" ht="23.45" customHeight="1">
      <c r="A629" s="4" t="s">
        <v>1286</v>
      </c>
      <c r="B629" s="4" t="s">
        <v>1287</v>
      </c>
      <c r="C629" s="4" t="s">
        <v>32</v>
      </c>
      <c r="D629" s="5">
        <v>15000000</v>
      </c>
      <c r="E629" s="6">
        <v>1493257500</v>
      </c>
      <c r="F629" s="6">
        <v>0.1565</v>
      </c>
      <c r="G629" s="4" t="s">
        <v>810</v>
      </c>
    </row>
    <row r="630" spans="1:7" ht="23.45" customHeight="1">
      <c r="A630" s="4" t="s">
        <v>1288</v>
      </c>
      <c r="B630" s="4" t="s">
        <v>1289</v>
      </c>
      <c r="C630" s="4" t="s">
        <v>162</v>
      </c>
      <c r="D630" s="5">
        <v>7500000</v>
      </c>
      <c r="E630" s="6">
        <v>745078500</v>
      </c>
      <c r="F630" s="6">
        <v>7.8100000000000003E-2</v>
      </c>
      <c r="G630" s="4" t="s">
        <v>1263</v>
      </c>
    </row>
    <row r="631" spans="1:7" ht="41.85" customHeight="1">
      <c r="A631" s="4" t="s">
        <v>1290</v>
      </c>
      <c r="B631" s="4" t="s">
        <v>1291</v>
      </c>
      <c r="C631" s="4" t="s">
        <v>32</v>
      </c>
      <c r="D631" s="5">
        <v>2500000</v>
      </c>
      <c r="E631" s="6">
        <v>249444000</v>
      </c>
      <c r="F631" s="6">
        <v>2.6100000000000002E-2</v>
      </c>
      <c r="G631" s="4" t="s">
        <v>810</v>
      </c>
    </row>
    <row r="632" spans="1:7" ht="14.45" customHeight="1">
      <c r="A632" s="4" t="s">
        <v>1292</v>
      </c>
      <c r="B632" s="4" t="s">
        <v>1293</v>
      </c>
      <c r="C632" s="4" t="s">
        <v>32</v>
      </c>
      <c r="D632" s="5">
        <v>5000000</v>
      </c>
      <c r="E632" s="6">
        <v>499098000</v>
      </c>
      <c r="F632" s="6">
        <v>5.2299999999999999E-2</v>
      </c>
      <c r="G632" s="4" t="s">
        <v>810</v>
      </c>
    </row>
    <row r="633" spans="1:7" ht="14.45" customHeight="1">
      <c r="A633" s="4" t="s">
        <v>1294</v>
      </c>
      <c r="B633" s="4" t="s">
        <v>1295</v>
      </c>
      <c r="C633" s="4" t="s">
        <v>32</v>
      </c>
      <c r="D633" s="5">
        <v>8500000</v>
      </c>
      <c r="E633" s="6">
        <v>849430500</v>
      </c>
      <c r="F633" s="6">
        <v>8.8999999999999996E-2</v>
      </c>
      <c r="G633" s="4" t="s">
        <v>810</v>
      </c>
    </row>
    <row r="634" spans="1:7" ht="23.45" customHeight="1">
      <c r="A634" s="4" t="s">
        <v>1296</v>
      </c>
      <c r="B634" s="4" t="s">
        <v>1297</v>
      </c>
      <c r="C634" s="4" t="s">
        <v>32</v>
      </c>
      <c r="D634" s="5">
        <v>8000000</v>
      </c>
      <c r="E634" s="6">
        <v>798953600</v>
      </c>
      <c r="F634" s="6">
        <v>8.3699999999999997E-2</v>
      </c>
      <c r="G634" s="4" t="s">
        <v>810</v>
      </c>
    </row>
    <row r="635" spans="1:7" ht="32.65" customHeight="1">
      <c r="A635" s="4" t="s">
        <v>1298</v>
      </c>
      <c r="B635" s="4" t="s">
        <v>1299</v>
      </c>
      <c r="C635" s="4" t="s">
        <v>32</v>
      </c>
      <c r="D635" s="5">
        <v>2500000</v>
      </c>
      <c r="E635" s="6">
        <v>247013000</v>
      </c>
      <c r="F635" s="6">
        <v>2.5899999999999999E-2</v>
      </c>
      <c r="G635" s="4" t="s">
        <v>788</v>
      </c>
    </row>
    <row r="636" spans="1:7" ht="14.45" customHeight="1">
      <c r="A636" s="4" t="s">
        <v>1300</v>
      </c>
      <c r="B636" s="4" t="s">
        <v>1301</v>
      </c>
      <c r="C636" s="4" t="s">
        <v>32</v>
      </c>
      <c r="D636" s="5">
        <v>10000000</v>
      </c>
      <c r="E636" s="6">
        <v>1002502000</v>
      </c>
      <c r="F636" s="6">
        <v>0.1051</v>
      </c>
      <c r="G636" s="4" t="s">
        <v>810</v>
      </c>
    </row>
    <row r="637" spans="1:7" ht="23.45" customHeight="1">
      <c r="A637" s="4" t="s">
        <v>1302</v>
      </c>
      <c r="B637" s="4" t="s">
        <v>1303</v>
      </c>
      <c r="C637" s="4" t="s">
        <v>32</v>
      </c>
      <c r="D637" s="5">
        <v>2500000</v>
      </c>
      <c r="E637" s="6">
        <v>250099500</v>
      </c>
      <c r="F637" s="6">
        <v>2.6200000000000001E-2</v>
      </c>
      <c r="G637" s="4" t="s">
        <v>810</v>
      </c>
    </row>
    <row r="638" spans="1:7" ht="23.45" customHeight="1">
      <c r="A638" s="4" t="s">
        <v>1304</v>
      </c>
      <c r="B638" s="4" t="s">
        <v>1305</v>
      </c>
      <c r="C638" s="4" t="s">
        <v>32</v>
      </c>
      <c r="D638" s="5">
        <v>25000000</v>
      </c>
      <c r="E638" s="6">
        <v>2521820000</v>
      </c>
      <c r="F638" s="6">
        <v>0.26429999999999998</v>
      </c>
      <c r="G638" s="4" t="s">
        <v>852</v>
      </c>
    </row>
    <row r="639" spans="1:7" ht="32.65" customHeight="1">
      <c r="A639" s="4" t="s">
        <v>1306</v>
      </c>
      <c r="B639" s="4" t="s">
        <v>1307</v>
      </c>
      <c r="C639" s="4" t="s">
        <v>777</v>
      </c>
      <c r="D639" s="5">
        <v>2500000</v>
      </c>
      <c r="E639" s="6">
        <v>251484500</v>
      </c>
      <c r="F639" s="6">
        <v>2.64E-2</v>
      </c>
      <c r="G639" s="4" t="s">
        <v>810</v>
      </c>
    </row>
    <row r="640" spans="1:7" ht="32.65" customHeight="1">
      <c r="A640" s="4" t="s">
        <v>1308</v>
      </c>
      <c r="B640" s="4" t="s">
        <v>1309</v>
      </c>
      <c r="C640" s="4" t="s">
        <v>150</v>
      </c>
      <c r="D640" s="5">
        <v>600000</v>
      </c>
      <c r="E640" s="6">
        <v>63281880</v>
      </c>
      <c r="F640" s="6">
        <v>6.6E-3</v>
      </c>
      <c r="G640" s="4" t="s">
        <v>778</v>
      </c>
    </row>
    <row r="641" spans="1:7" ht="32.65" customHeight="1">
      <c r="A641" s="4" t="s">
        <v>1310</v>
      </c>
      <c r="B641" s="4" t="s">
        <v>1311</v>
      </c>
      <c r="C641" s="4" t="s">
        <v>150</v>
      </c>
      <c r="D641" s="5">
        <v>600000</v>
      </c>
      <c r="E641" s="6">
        <v>64088160</v>
      </c>
      <c r="F641" s="6">
        <v>6.7000000000000002E-3</v>
      </c>
      <c r="G641" s="4" t="s">
        <v>778</v>
      </c>
    </row>
    <row r="642" spans="1:7" ht="32.65" customHeight="1">
      <c r="A642" s="4" t="s">
        <v>1312</v>
      </c>
      <c r="B642" s="4" t="s">
        <v>1313</v>
      </c>
      <c r="C642" s="4" t="s">
        <v>150</v>
      </c>
      <c r="D642" s="5">
        <v>600000</v>
      </c>
      <c r="E642" s="6">
        <v>64956240</v>
      </c>
      <c r="F642" s="6">
        <v>6.7999999999999996E-3</v>
      </c>
      <c r="G642" s="4" t="s">
        <v>778</v>
      </c>
    </row>
    <row r="643" spans="1:7" ht="32.65" customHeight="1">
      <c r="A643" s="4" t="s">
        <v>1314</v>
      </c>
      <c r="B643" s="4" t="s">
        <v>1315</v>
      </c>
      <c r="C643" s="4" t="s">
        <v>32</v>
      </c>
      <c r="D643" s="5">
        <v>5400000</v>
      </c>
      <c r="E643" s="6">
        <v>548809020</v>
      </c>
      <c r="F643" s="6">
        <v>5.7500000000000002E-2</v>
      </c>
      <c r="G643" s="4" t="s">
        <v>778</v>
      </c>
    </row>
    <row r="644" spans="1:7" ht="32.65" customHeight="1">
      <c r="A644" s="4" t="s">
        <v>1316</v>
      </c>
      <c r="B644" s="4" t="s">
        <v>1317</v>
      </c>
      <c r="C644" s="4" t="s">
        <v>150</v>
      </c>
      <c r="D644" s="5">
        <v>500000</v>
      </c>
      <c r="E644" s="6">
        <v>50256200</v>
      </c>
      <c r="F644" s="6">
        <v>5.3E-3</v>
      </c>
      <c r="G644" s="4" t="s">
        <v>852</v>
      </c>
    </row>
    <row r="645" spans="1:7" ht="23.45" customHeight="1">
      <c r="A645" s="4" t="s">
        <v>1318</v>
      </c>
      <c r="B645" s="4" t="s">
        <v>1319</v>
      </c>
      <c r="C645" s="4" t="s">
        <v>1027</v>
      </c>
      <c r="D645" s="5">
        <v>2500000</v>
      </c>
      <c r="E645" s="6">
        <v>252889500</v>
      </c>
      <c r="F645" s="6">
        <v>2.6499999999999999E-2</v>
      </c>
      <c r="G645" s="4" t="s">
        <v>852</v>
      </c>
    </row>
    <row r="646" spans="1:7" ht="23.45" customHeight="1">
      <c r="A646" s="4" t="s">
        <v>1320</v>
      </c>
      <c r="B646" s="4" t="s">
        <v>1321</v>
      </c>
      <c r="C646" s="4" t="s">
        <v>150</v>
      </c>
      <c r="D646" s="5">
        <v>3000000</v>
      </c>
      <c r="E646" s="6">
        <v>305312400</v>
      </c>
      <c r="F646" s="6">
        <v>3.2000000000000001E-2</v>
      </c>
      <c r="G646" s="4" t="s">
        <v>852</v>
      </c>
    </row>
    <row r="647" spans="1:7" ht="23.45" customHeight="1">
      <c r="A647" s="4" t="s">
        <v>1322</v>
      </c>
      <c r="B647" s="4" t="s">
        <v>1323</v>
      </c>
      <c r="C647" s="4" t="s">
        <v>150</v>
      </c>
      <c r="D647" s="5">
        <v>12500</v>
      </c>
      <c r="E647" s="6">
        <v>1307011.25</v>
      </c>
      <c r="F647" s="6">
        <v>1E-4</v>
      </c>
      <c r="G647" s="4" t="s">
        <v>778</v>
      </c>
    </row>
    <row r="648" spans="1:7" ht="23.45" customHeight="1">
      <c r="A648" s="4" t="s">
        <v>1324</v>
      </c>
      <c r="B648" s="4" t="s">
        <v>1325</v>
      </c>
      <c r="C648" s="4" t="s">
        <v>150</v>
      </c>
      <c r="D648" s="5">
        <v>10000000</v>
      </c>
      <c r="E648" s="6">
        <v>1084772000</v>
      </c>
      <c r="F648" s="6">
        <v>0.1137</v>
      </c>
      <c r="G648" s="4" t="s">
        <v>852</v>
      </c>
    </row>
    <row r="649" spans="1:7" ht="14.45" customHeight="1">
      <c r="A649" s="4" t="s">
        <v>1326</v>
      </c>
      <c r="B649" s="4" t="s">
        <v>1327</v>
      </c>
      <c r="C649" s="4" t="s">
        <v>43</v>
      </c>
      <c r="D649" s="5">
        <v>25000000</v>
      </c>
      <c r="E649" s="6">
        <v>2471807500</v>
      </c>
      <c r="F649" s="6">
        <v>0.2591</v>
      </c>
      <c r="G649" s="4" t="s">
        <v>810</v>
      </c>
    </row>
    <row r="650" spans="1:7" ht="23.45" customHeight="1">
      <c r="A650" s="4" t="s">
        <v>1328</v>
      </c>
      <c r="B650" s="4" t="s">
        <v>1329</v>
      </c>
      <c r="C650" s="4" t="s">
        <v>101</v>
      </c>
      <c r="D650" s="5">
        <v>5000000</v>
      </c>
      <c r="E650" s="6">
        <v>481069000</v>
      </c>
      <c r="F650" s="6">
        <v>5.04E-2</v>
      </c>
      <c r="G650" s="4" t="s">
        <v>810</v>
      </c>
    </row>
    <row r="651" spans="1:7" ht="23.45" customHeight="1">
      <c r="A651" s="4" t="s">
        <v>1330</v>
      </c>
      <c r="B651" s="4" t="s">
        <v>1331</v>
      </c>
      <c r="C651" s="4" t="s">
        <v>43</v>
      </c>
      <c r="D651" s="5">
        <v>15000000</v>
      </c>
      <c r="E651" s="6">
        <v>1473339000</v>
      </c>
      <c r="F651" s="6">
        <v>0.15440000000000001</v>
      </c>
      <c r="G651" s="4" t="s">
        <v>852</v>
      </c>
    </row>
    <row r="652" spans="1:7" ht="23.45" customHeight="1">
      <c r="A652" s="4" t="s">
        <v>1332</v>
      </c>
      <c r="B652" s="4" t="s">
        <v>1333</v>
      </c>
      <c r="C652" s="4" t="s">
        <v>43</v>
      </c>
      <c r="D652" s="5">
        <v>2500000</v>
      </c>
      <c r="E652" s="6">
        <v>247204750</v>
      </c>
      <c r="F652" s="6">
        <v>2.5899999999999999E-2</v>
      </c>
      <c r="G652" s="4" t="s">
        <v>852</v>
      </c>
    </row>
    <row r="653" spans="1:7" ht="23.45" customHeight="1">
      <c r="A653" s="4" t="s">
        <v>1334</v>
      </c>
      <c r="B653" s="4" t="s">
        <v>1335</v>
      </c>
      <c r="C653" s="4" t="s">
        <v>101</v>
      </c>
      <c r="D653" s="5">
        <v>3500000</v>
      </c>
      <c r="E653" s="6">
        <v>345711450</v>
      </c>
      <c r="F653" s="6">
        <v>3.6200000000000003E-2</v>
      </c>
      <c r="G653" s="4" t="s">
        <v>810</v>
      </c>
    </row>
    <row r="654" spans="1:7" ht="23.45" customHeight="1">
      <c r="A654" s="4" t="s">
        <v>1336</v>
      </c>
      <c r="B654" s="4" t="s">
        <v>1337</v>
      </c>
      <c r="C654" s="4" t="s">
        <v>101</v>
      </c>
      <c r="D654" s="5">
        <v>5000000</v>
      </c>
      <c r="E654" s="6">
        <v>492342000</v>
      </c>
      <c r="F654" s="6">
        <v>5.16E-2</v>
      </c>
      <c r="G654" s="4" t="s">
        <v>810</v>
      </c>
    </row>
    <row r="655" spans="1:7" ht="14.45" customHeight="1">
      <c r="A655" s="4" t="s">
        <v>1338</v>
      </c>
      <c r="B655" s="4" t="s">
        <v>1339</v>
      </c>
      <c r="C655" s="4" t="s">
        <v>43</v>
      </c>
      <c r="D655" s="5">
        <v>10000000</v>
      </c>
      <c r="E655" s="6">
        <v>992365000</v>
      </c>
      <c r="F655" s="6">
        <v>0.104</v>
      </c>
      <c r="G655" s="4" t="s">
        <v>852</v>
      </c>
    </row>
    <row r="656" spans="1:7" ht="23.45" customHeight="1">
      <c r="A656" s="4" t="s">
        <v>1340</v>
      </c>
      <c r="B656" s="4" t="s">
        <v>1341</v>
      </c>
      <c r="C656" s="4" t="s">
        <v>43</v>
      </c>
      <c r="D656" s="5">
        <v>6000000</v>
      </c>
      <c r="E656" s="6">
        <v>590846400</v>
      </c>
      <c r="F656" s="6">
        <v>6.1899999999999997E-2</v>
      </c>
      <c r="G656" s="4" t="s">
        <v>793</v>
      </c>
    </row>
    <row r="657" spans="1:7" ht="23.45" customHeight="1">
      <c r="A657" s="4" t="s">
        <v>1342</v>
      </c>
      <c r="B657" s="4" t="s">
        <v>1343</v>
      </c>
      <c r="C657" s="4" t="s">
        <v>43</v>
      </c>
      <c r="D657" s="5">
        <v>8000000</v>
      </c>
      <c r="E657" s="6">
        <v>794128800</v>
      </c>
      <c r="F657" s="6">
        <v>8.3199999999999996E-2</v>
      </c>
      <c r="G657" s="4" t="s">
        <v>852</v>
      </c>
    </row>
    <row r="658" spans="1:7" ht="14.45" customHeight="1">
      <c r="A658" s="4" t="s">
        <v>1344</v>
      </c>
      <c r="B658" s="4" t="s">
        <v>1345</v>
      </c>
      <c r="C658" s="4" t="s">
        <v>43</v>
      </c>
      <c r="D658" s="5">
        <v>12500000</v>
      </c>
      <c r="E658" s="6">
        <v>1239277500</v>
      </c>
      <c r="F658" s="6">
        <v>0.12989999999999999</v>
      </c>
      <c r="G658" s="4" t="s">
        <v>852</v>
      </c>
    </row>
    <row r="659" spans="1:7" ht="23.45" customHeight="1">
      <c r="A659" s="4" t="s">
        <v>1346</v>
      </c>
      <c r="B659" s="4" t="s">
        <v>1347</v>
      </c>
      <c r="C659" s="4" t="s">
        <v>43</v>
      </c>
      <c r="D659" s="5">
        <v>3500000</v>
      </c>
      <c r="E659" s="6">
        <v>343876050</v>
      </c>
      <c r="F659" s="6">
        <v>3.5999999999999997E-2</v>
      </c>
      <c r="G659" s="4" t="s">
        <v>793</v>
      </c>
    </row>
    <row r="660" spans="1:7" ht="23.45" customHeight="1">
      <c r="A660" s="4" t="s">
        <v>1348</v>
      </c>
      <c r="B660" s="4" t="s">
        <v>1349</v>
      </c>
      <c r="C660" s="4" t="s">
        <v>43</v>
      </c>
      <c r="D660" s="5">
        <v>2500000</v>
      </c>
      <c r="E660" s="6">
        <v>246818250</v>
      </c>
      <c r="F660" s="6">
        <v>2.5899999999999999E-2</v>
      </c>
      <c r="G660" s="4" t="s">
        <v>793</v>
      </c>
    </row>
    <row r="661" spans="1:7" ht="23.45" customHeight="1">
      <c r="A661" s="4" t="s">
        <v>1350</v>
      </c>
      <c r="B661" s="4" t="s">
        <v>1351</v>
      </c>
      <c r="C661" s="4" t="s">
        <v>101</v>
      </c>
      <c r="D661" s="5">
        <v>7500000</v>
      </c>
      <c r="E661" s="6">
        <v>741372750</v>
      </c>
      <c r="F661" s="6">
        <v>7.7700000000000005E-2</v>
      </c>
      <c r="G661" s="4" t="s">
        <v>810</v>
      </c>
    </row>
    <row r="662" spans="1:7" ht="14.45" customHeight="1">
      <c r="A662" s="4" t="s">
        <v>1352</v>
      </c>
      <c r="B662" s="4" t="s">
        <v>1353</v>
      </c>
      <c r="C662" s="4" t="s">
        <v>43</v>
      </c>
      <c r="D662" s="5">
        <v>44000000</v>
      </c>
      <c r="E662" s="6">
        <v>4394856400</v>
      </c>
      <c r="F662" s="6">
        <v>0.46060000000000001</v>
      </c>
      <c r="G662" s="4" t="s">
        <v>852</v>
      </c>
    </row>
    <row r="663" spans="1:7" ht="14.45" customHeight="1">
      <c r="A663" s="4" t="s">
        <v>1354</v>
      </c>
      <c r="B663" s="4" t="s">
        <v>1355</v>
      </c>
      <c r="C663" s="4" t="s">
        <v>43</v>
      </c>
      <c r="D663" s="5">
        <v>10000000</v>
      </c>
      <c r="E663" s="6">
        <v>996236000</v>
      </c>
      <c r="F663" s="6">
        <v>0.10440000000000001</v>
      </c>
      <c r="G663" s="4" t="s">
        <v>852</v>
      </c>
    </row>
    <row r="664" spans="1:7" ht="23.45" customHeight="1">
      <c r="A664" s="4" t="s">
        <v>1356</v>
      </c>
      <c r="B664" s="4" t="s">
        <v>1357</v>
      </c>
      <c r="C664" s="4" t="s">
        <v>43</v>
      </c>
      <c r="D664" s="5">
        <v>10000000</v>
      </c>
      <c r="E664" s="6">
        <v>996364000</v>
      </c>
      <c r="F664" s="6">
        <v>0.10440000000000001</v>
      </c>
      <c r="G664" s="4" t="s">
        <v>810</v>
      </c>
    </row>
    <row r="665" spans="1:7" ht="23.45" customHeight="1">
      <c r="A665" s="4" t="s">
        <v>1358</v>
      </c>
      <c r="B665" s="4" t="s">
        <v>1359</v>
      </c>
      <c r="C665" s="4" t="s">
        <v>101</v>
      </c>
      <c r="D665" s="5">
        <v>13000000</v>
      </c>
      <c r="E665" s="6">
        <v>1296673300</v>
      </c>
      <c r="F665" s="6">
        <v>0.13589999999999999</v>
      </c>
      <c r="G665" s="4" t="s">
        <v>810</v>
      </c>
    </row>
    <row r="666" spans="1:7" ht="23.45" customHeight="1">
      <c r="A666" s="4" t="s">
        <v>1360</v>
      </c>
      <c r="B666" s="4" t="s">
        <v>1361</v>
      </c>
      <c r="C666" s="4" t="s">
        <v>101</v>
      </c>
      <c r="D666" s="5">
        <v>1000000</v>
      </c>
      <c r="E666" s="6">
        <v>99742500</v>
      </c>
      <c r="F666" s="6">
        <v>1.0500000000000001E-2</v>
      </c>
      <c r="G666" s="4" t="s">
        <v>793</v>
      </c>
    </row>
    <row r="667" spans="1:7" ht="23.45" customHeight="1">
      <c r="A667" s="4" t="s">
        <v>1362</v>
      </c>
      <c r="B667" s="4" t="s">
        <v>1363</v>
      </c>
      <c r="C667" s="4" t="s">
        <v>98</v>
      </c>
      <c r="D667" s="5">
        <v>10000000</v>
      </c>
      <c r="E667" s="6">
        <v>1001547000</v>
      </c>
      <c r="F667" s="6">
        <v>0.105</v>
      </c>
      <c r="G667" s="4" t="s">
        <v>810</v>
      </c>
    </row>
    <row r="668" spans="1:7" ht="41.85" customHeight="1">
      <c r="A668" s="4" t="s">
        <v>1364</v>
      </c>
      <c r="B668" s="4" t="s">
        <v>1365</v>
      </c>
      <c r="C668" s="4" t="s">
        <v>157</v>
      </c>
      <c r="D668" s="5">
        <v>5000000</v>
      </c>
      <c r="E668" s="6">
        <v>500174000</v>
      </c>
      <c r="F668" s="6">
        <v>5.2400000000000002E-2</v>
      </c>
      <c r="G668" s="4" t="s">
        <v>810</v>
      </c>
    </row>
    <row r="669" spans="1:7" ht="23.45" customHeight="1">
      <c r="A669" s="4" t="s">
        <v>1366</v>
      </c>
      <c r="B669" s="4" t="s">
        <v>1367</v>
      </c>
      <c r="C669" s="4" t="s">
        <v>98</v>
      </c>
      <c r="D669" s="5">
        <v>2500000</v>
      </c>
      <c r="E669" s="6">
        <v>250847500</v>
      </c>
      <c r="F669" s="6">
        <v>2.63E-2</v>
      </c>
      <c r="G669" s="4" t="s">
        <v>810</v>
      </c>
    </row>
    <row r="670" spans="1:7" ht="23.45" customHeight="1">
      <c r="A670" s="4" t="s">
        <v>1368</v>
      </c>
      <c r="B670" s="4" t="s">
        <v>1369</v>
      </c>
      <c r="C670" s="4" t="s">
        <v>32</v>
      </c>
      <c r="D670" s="5">
        <v>16000000</v>
      </c>
      <c r="E670" s="6">
        <v>1616896000</v>
      </c>
      <c r="F670" s="6">
        <v>0.16950000000000001</v>
      </c>
      <c r="G670" s="4" t="s">
        <v>810</v>
      </c>
    </row>
    <row r="671" spans="1:7" ht="23.45" customHeight="1">
      <c r="A671" s="4" t="s">
        <v>1370</v>
      </c>
      <c r="B671" s="4" t="s">
        <v>1371</v>
      </c>
      <c r="C671" s="4" t="s">
        <v>98</v>
      </c>
      <c r="D671" s="5">
        <v>3500000</v>
      </c>
      <c r="E671" s="6">
        <v>348110000</v>
      </c>
      <c r="F671" s="6">
        <v>3.6499999999999998E-2</v>
      </c>
      <c r="G671" s="4" t="s">
        <v>810</v>
      </c>
    </row>
    <row r="672" spans="1:7" ht="51" customHeight="1">
      <c r="A672" s="4" t="s">
        <v>1372</v>
      </c>
      <c r="B672" s="4" t="s">
        <v>1373</v>
      </c>
      <c r="C672" s="4" t="s">
        <v>777</v>
      </c>
      <c r="D672" s="5">
        <v>2500000</v>
      </c>
      <c r="E672" s="6">
        <v>251964000</v>
      </c>
      <c r="F672" s="6">
        <v>2.64E-2</v>
      </c>
      <c r="G672" s="4" t="s">
        <v>810</v>
      </c>
    </row>
    <row r="673" spans="1:7" ht="14.45" customHeight="1">
      <c r="A673" s="4" t="s">
        <v>1374</v>
      </c>
      <c r="B673" s="4" t="s">
        <v>1375</v>
      </c>
      <c r="C673" s="4" t="s">
        <v>32</v>
      </c>
      <c r="D673" s="5">
        <v>5000000</v>
      </c>
      <c r="E673" s="6">
        <v>505804000</v>
      </c>
      <c r="F673" s="6">
        <v>5.2999999999999999E-2</v>
      </c>
      <c r="G673" s="4" t="s">
        <v>810</v>
      </c>
    </row>
    <row r="674" spans="1:7" ht="14.45" customHeight="1">
      <c r="A674" s="4" t="s">
        <v>1376</v>
      </c>
      <c r="B674" s="4" t="s">
        <v>1377</v>
      </c>
      <c r="C674" s="4" t="s">
        <v>98</v>
      </c>
      <c r="D674" s="5">
        <v>2500000</v>
      </c>
      <c r="E674" s="6">
        <v>249485750</v>
      </c>
      <c r="F674" s="6">
        <v>2.6100000000000002E-2</v>
      </c>
      <c r="G674" s="4" t="s">
        <v>810</v>
      </c>
    </row>
    <row r="675" spans="1:7" ht="32.65" customHeight="1">
      <c r="A675" s="4" t="s">
        <v>1378</v>
      </c>
      <c r="B675" s="4" t="s">
        <v>1379</v>
      </c>
      <c r="C675" s="4" t="s">
        <v>1027</v>
      </c>
      <c r="D675" s="5">
        <v>2500000</v>
      </c>
      <c r="E675" s="6">
        <v>251616500</v>
      </c>
      <c r="F675" s="6">
        <v>2.64E-2</v>
      </c>
      <c r="G675" s="4" t="s">
        <v>810</v>
      </c>
    </row>
    <row r="676" spans="1:7" ht="23.45" customHeight="1">
      <c r="A676" s="4" t="s">
        <v>1380</v>
      </c>
      <c r="B676" s="4" t="s">
        <v>1381</v>
      </c>
      <c r="C676" s="4" t="s">
        <v>32</v>
      </c>
      <c r="D676" s="5">
        <v>9000000</v>
      </c>
      <c r="E676" s="6">
        <v>860847300</v>
      </c>
      <c r="F676" s="6">
        <v>9.0200000000000002E-2</v>
      </c>
      <c r="G676" s="4" t="s">
        <v>1382</v>
      </c>
    </row>
    <row r="677" spans="1:7" ht="23.45" customHeight="1">
      <c r="A677" s="4" t="s">
        <v>1383</v>
      </c>
      <c r="B677" s="4" t="s">
        <v>1384</v>
      </c>
      <c r="C677" s="4" t="s">
        <v>162</v>
      </c>
      <c r="D677" s="5">
        <v>7500000</v>
      </c>
      <c r="E677" s="6">
        <v>755125500</v>
      </c>
      <c r="F677" s="6">
        <v>7.9100000000000004E-2</v>
      </c>
      <c r="G677" s="4" t="s">
        <v>1263</v>
      </c>
    </row>
    <row r="678" spans="1:7" ht="32.65" customHeight="1">
      <c r="A678" s="4" t="s">
        <v>1385</v>
      </c>
      <c r="B678" s="4" t="s">
        <v>1386</v>
      </c>
      <c r="C678" s="4" t="s">
        <v>1044</v>
      </c>
      <c r="D678" s="5">
        <v>5000000</v>
      </c>
      <c r="E678" s="6">
        <v>497563000</v>
      </c>
      <c r="F678" s="6">
        <v>5.21E-2</v>
      </c>
      <c r="G678" s="4" t="s">
        <v>778</v>
      </c>
    </row>
    <row r="679" spans="1:7" ht="23.45" customHeight="1">
      <c r="A679" s="4" t="s">
        <v>1387</v>
      </c>
      <c r="B679" s="4" t="s">
        <v>1388</v>
      </c>
      <c r="C679" s="4" t="s">
        <v>32</v>
      </c>
      <c r="D679" s="5">
        <v>12500000</v>
      </c>
      <c r="E679" s="6">
        <v>1263746250</v>
      </c>
      <c r="F679" s="6">
        <v>0.13239999999999999</v>
      </c>
      <c r="G679" s="4" t="s">
        <v>810</v>
      </c>
    </row>
    <row r="680" spans="1:7" ht="23.45" customHeight="1">
      <c r="A680" s="4" t="s">
        <v>1389</v>
      </c>
      <c r="B680" s="4" t="s">
        <v>1390</v>
      </c>
      <c r="C680" s="4" t="s">
        <v>32</v>
      </c>
      <c r="D680" s="5">
        <v>1000000</v>
      </c>
      <c r="E680" s="6">
        <v>101002200</v>
      </c>
      <c r="F680" s="6">
        <v>1.06E-2</v>
      </c>
      <c r="G680" s="4" t="s">
        <v>852</v>
      </c>
    </row>
    <row r="681" spans="1:7" ht="23.45" customHeight="1">
      <c r="A681" s="4" t="s">
        <v>1391</v>
      </c>
      <c r="B681" s="4" t="s">
        <v>1392</v>
      </c>
      <c r="C681" s="4" t="s">
        <v>32</v>
      </c>
      <c r="D681" s="5">
        <v>2150000</v>
      </c>
      <c r="E681" s="6">
        <v>216482210</v>
      </c>
      <c r="F681" s="6">
        <v>2.2700000000000001E-2</v>
      </c>
      <c r="G681" s="4" t="s">
        <v>852</v>
      </c>
    </row>
    <row r="682" spans="1:7" ht="32.65" customHeight="1">
      <c r="A682" s="4" t="s">
        <v>1393</v>
      </c>
      <c r="B682" s="4" t="s">
        <v>1394</v>
      </c>
      <c r="C682" s="4" t="s">
        <v>32</v>
      </c>
      <c r="D682" s="5">
        <v>3800000</v>
      </c>
      <c r="E682" s="6">
        <v>387369720</v>
      </c>
      <c r="F682" s="6">
        <v>4.0599999999999997E-2</v>
      </c>
      <c r="G682" s="4" t="s">
        <v>788</v>
      </c>
    </row>
    <row r="683" spans="1:7" ht="23.45" customHeight="1">
      <c r="A683" s="4" t="s">
        <v>1395</v>
      </c>
      <c r="B683" s="4" t="s">
        <v>1396</v>
      </c>
      <c r="C683" s="4" t="s">
        <v>43</v>
      </c>
      <c r="D683" s="5">
        <v>20000000</v>
      </c>
      <c r="E683" s="6">
        <v>1995342000</v>
      </c>
      <c r="F683" s="6">
        <v>0.20910000000000001</v>
      </c>
      <c r="G683" s="4" t="s">
        <v>793</v>
      </c>
    </row>
    <row r="684" spans="1:7" ht="32.65" customHeight="1">
      <c r="A684" s="4" t="s">
        <v>1397</v>
      </c>
      <c r="B684" s="4" t="s">
        <v>1398</v>
      </c>
      <c r="C684" s="4" t="s">
        <v>1027</v>
      </c>
      <c r="D684" s="5">
        <v>1000000</v>
      </c>
      <c r="E684" s="6">
        <v>100536600</v>
      </c>
      <c r="F684" s="6">
        <v>1.0500000000000001E-2</v>
      </c>
      <c r="G684" s="4" t="s">
        <v>778</v>
      </c>
    </row>
    <row r="685" spans="1:7" ht="23.45" customHeight="1">
      <c r="A685" s="4" t="s">
        <v>1399</v>
      </c>
      <c r="B685" s="4" t="s">
        <v>1400</v>
      </c>
      <c r="C685" s="4" t="s">
        <v>32</v>
      </c>
      <c r="D685" s="5">
        <v>2470000</v>
      </c>
      <c r="E685" s="6">
        <v>248937468</v>
      </c>
      <c r="F685" s="6">
        <v>2.6100000000000002E-2</v>
      </c>
      <c r="G685" s="4" t="s">
        <v>852</v>
      </c>
    </row>
    <row r="686" spans="1:7" ht="23.45" customHeight="1">
      <c r="A686" s="4" t="s">
        <v>1401</v>
      </c>
      <c r="B686" s="4" t="s">
        <v>1402</v>
      </c>
      <c r="C686" s="4" t="s">
        <v>32</v>
      </c>
      <c r="D686" s="5">
        <v>2000000</v>
      </c>
      <c r="E686" s="6">
        <v>202651600</v>
      </c>
      <c r="F686" s="6">
        <v>2.12E-2</v>
      </c>
      <c r="G686" s="4" t="s">
        <v>852</v>
      </c>
    </row>
    <row r="687" spans="1:7" ht="23.45" customHeight="1">
      <c r="A687" s="4" t="s">
        <v>1403</v>
      </c>
      <c r="B687" s="4" t="s">
        <v>1404</v>
      </c>
      <c r="C687" s="4" t="s">
        <v>32</v>
      </c>
      <c r="D687" s="5">
        <v>3300000</v>
      </c>
      <c r="E687" s="6">
        <v>334376790</v>
      </c>
      <c r="F687" s="6">
        <v>3.5000000000000003E-2</v>
      </c>
      <c r="G687" s="4" t="s">
        <v>852</v>
      </c>
    </row>
    <row r="688" spans="1:7" ht="23.45" customHeight="1">
      <c r="A688" s="4" t="s">
        <v>1405</v>
      </c>
      <c r="B688" s="4" t="s">
        <v>1406</v>
      </c>
      <c r="C688" s="4" t="s">
        <v>32</v>
      </c>
      <c r="D688" s="5">
        <v>4500000</v>
      </c>
      <c r="E688" s="6">
        <v>453600450</v>
      </c>
      <c r="F688" s="6">
        <v>4.7500000000000001E-2</v>
      </c>
      <c r="G688" s="4" t="s">
        <v>852</v>
      </c>
    </row>
    <row r="689" spans="1:7" ht="23.45" customHeight="1">
      <c r="A689" s="4" t="s">
        <v>1407</v>
      </c>
      <c r="B689" s="4" t="s">
        <v>1408</v>
      </c>
      <c r="C689" s="4" t="s">
        <v>32</v>
      </c>
      <c r="D689" s="5">
        <v>1000000</v>
      </c>
      <c r="E689" s="6">
        <v>99662000</v>
      </c>
      <c r="F689" s="6">
        <v>1.04E-2</v>
      </c>
      <c r="G689" s="4" t="s">
        <v>1012</v>
      </c>
    </row>
    <row r="690" spans="1:7" ht="23.45" customHeight="1">
      <c r="A690" s="4" t="s">
        <v>1409</v>
      </c>
      <c r="B690" s="4" t="s">
        <v>1410</v>
      </c>
      <c r="C690" s="4" t="s">
        <v>43</v>
      </c>
      <c r="D690" s="5">
        <v>4000000</v>
      </c>
      <c r="E690" s="6">
        <v>401388000</v>
      </c>
      <c r="F690" s="6">
        <v>4.2099999999999999E-2</v>
      </c>
      <c r="G690" s="4" t="s">
        <v>788</v>
      </c>
    </row>
    <row r="691" spans="1:7" ht="32.65" customHeight="1">
      <c r="A691" s="4" t="s">
        <v>1411</v>
      </c>
      <c r="B691" s="4" t="s">
        <v>1412</v>
      </c>
      <c r="C691" s="4" t="s">
        <v>43</v>
      </c>
      <c r="D691" s="5">
        <v>5000000</v>
      </c>
      <c r="E691" s="6">
        <v>522529500</v>
      </c>
      <c r="F691" s="6">
        <v>5.4800000000000001E-2</v>
      </c>
      <c r="G691" s="4" t="s">
        <v>788</v>
      </c>
    </row>
    <row r="692" spans="1:7" ht="23.45" customHeight="1">
      <c r="A692" s="4" t="s">
        <v>1413</v>
      </c>
      <c r="B692" s="4" t="s">
        <v>1414</v>
      </c>
      <c r="C692" s="4" t="s">
        <v>43</v>
      </c>
      <c r="D692" s="5">
        <v>2500000</v>
      </c>
      <c r="E692" s="6">
        <v>253716250</v>
      </c>
      <c r="F692" s="6">
        <v>2.6599999999999999E-2</v>
      </c>
      <c r="G692" s="4" t="s">
        <v>788</v>
      </c>
    </row>
    <row r="693" spans="1:7" ht="23.45" customHeight="1">
      <c r="A693" s="4" t="s">
        <v>1415</v>
      </c>
      <c r="B693" s="4" t="s">
        <v>1416</v>
      </c>
      <c r="C693" s="4" t="s">
        <v>1027</v>
      </c>
      <c r="D693" s="5">
        <v>1100000</v>
      </c>
      <c r="E693" s="6">
        <v>109786820</v>
      </c>
      <c r="F693" s="6">
        <v>1.15E-2</v>
      </c>
      <c r="G693" s="4" t="s">
        <v>852</v>
      </c>
    </row>
    <row r="694" spans="1:7" ht="23.45" customHeight="1">
      <c r="A694" s="4" t="s">
        <v>1417</v>
      </c>
      <c r="B694" s="4" t="s">
        <v>1418</v>
      </c>
      <c r="C694" s="4" t="s">
        <v>32</v>
      </c>
      <c r="D694" s="5">
        <v>10000000</v>
      </c>
      <c r="E694" s="6">
        <v>1033416000</v>
      </c>
      <c r="F694" s="6">
        <v>0.10829999999999999</v>
      </c>
      <c r="G694" s="4" t="s">
        <v>810</v>
      </c>
    </row>
    <row r="695" spans="1:7" ht="32.65" customHeight="1">
      <c r="A695" s="4" t="s">
        <v>1419</v>
      </c>
      <c r="B695" s="4" t="s">
        <v>1420</v>
      </c>
      <c r="C695" s="4" t="s">
        <v>157</v>
      </c>
      <c r="D695" s="5">
        <v>2500000</v>
      </c>
      <c r="E695" s="6">
        <v>260913500</v>
      </c>
      <c r="F695" s="6">
        <v>2.7300000000000001E-2</v>
      </c>
      <c r="G695" s="4" t="s">
        <v>778</v>
      </c>
    </row>
    <row r="696" spans="1:7" ht="23.45" customHeight="1">
      <c r="A696" s="4" t="s">
        <v>1421</v>
      </c>
      <c r="B696" s="4" t="s">
        <v>1422</v>
      </c>
      <c r="C696" s="4" t="s">
        <v>32</v>
      </c>
      <c r="D696" s="5">
        <v>1000000</v>
      </c>
      <c r="E696" s="6">
        <v>99858800</v>
      </c>
      <c r="F696" s="6">
        <v>1.0500000000000001E-2</v>
      </c>
      <c r="G696" s="4" t="s">
        <v>1012</v>
      </c>
    </row>
    <row r="697" spans="1:7" ht="23.45" customHeight="1">
      <c r="A697" s="4" t="s">
        <v>1423</v>
      </c>
      <c r="B697" s="4" t="s">
        <v>1424</v>
      </c>
      <c r="C697" s="4" t="s">
        <v>43</v>
      </c>
      <c r="D697" s="5">
        <v>3500000</v>
      </c>
      <c r="E697" s="6">
        <v>350629300</v>
      </c>
      <c r="F697" s="6">
        <v>3.6700000000000003E-2</v>
      </c>
      <c r="G697" s="4" t="s">
        <v>788</v>
      </c>
    </row>
    <row r="698" spans="1:7" ht="32.65" customHeight="1">
      <c r="A698" s="4" t="s">
        <v>1425</v>
      </c>
      <c r="B698" s="4" t="s">
        <v>1426</v>
      </c>
      <c r="C698" s="4" t="s">
        <v>32</v>
      </c>
      <c r="D698" s="5">
        <v>10000000</v>
      </c>
      <c r="E698" s="6">
        <v>1016373000</v>
      </c>
      <c r="F698" s="6">
        <v>0.1065</v>
      </c>
      <c r="G698" s="4" t="s">
        <v>1427</v>
      </c>
    </row>
    <row r="699" spans="1:7" ht="14.45" customHeight="1">
      <c r="A699" s="4" t="s">
        <v>1428</v>
      </c>
      <c r="B699" s="4" t="s">
        <v>1429</v>
      </c>
      <c r="C699" s="4" t="s">
        <v>43</v>
      </c>
      <c r="D699" s="5">
        <v>6000000</v>
      </c>
      <c r="E699" s="6">
        <v>598567800</v>
      </c>
      <c r="F699" s="6">
        <v>6.2700000000000006E-2</v>
      </c>
      <c r="G699" s="4" t="s">
        <v>852</v>
      </c>
    </row>
    <row r="700" spans="1:7" ht="23.45" customHeight="1">
      <c r="A700" s="4" t="s">
        <v>1430</v>
      </c>
      <c r="B700" s="4" t="s">
        <v>1431</v>
      </c>
      <c r="C700" s="4" t="s">
        <v>43</v>
      </c>
      <c r="D700" s="5">
        <v>10000000</v>
      </c>
      <c r="E700" s="6">
        <v>998264000</v>
      </c>
      <c r="F700" s="6">
        <v>0.1046</v>
      </c>
      <c r="G700" s="4" t="s">
        <v>810</v>
      </c>
    </row>
    <row r="701" spans="1:7" ht="23.45" customHeight="1">
      <c r="A701" s="4" t="s">
        <v>1432</v>
      </c>
      <c r="B701" s="4" t="s">
        <v>1433</v>
      </c>
      <c r="C701" s="4" t="s">
        <v>101</v>
      </c>
      <c r="D701" s="5">
        <v>2000000</v>
      </c>
      <c r="E701" s="6">
        <v>200798800</v>
      </c>
      <c r="F701" s="6">
        <v>2.1000000000000001E-2</v>
      </c>
      <c r="G701" s="4" t="s">
        <v>778</v>
      </c>
    </row>
    <row r="702" spans="1:7" ht="23.45" customHeight="1">
      <c r="A702" s="4" t="s">
        <v>1434</v>
      </c>
      <c r="B702" s="4" t="s">
        <v>1435</v>
      </c>
      <c r="C702" s="4" t="s">
        <v>43</v>
      </c>
      <c r="D702" s="5">
        <v>1000000</v>
      </c>
      <c r="E702" s="6">
        <v>100364200</v>
      </c>
      <c r="F702" s="6">
        <v>1.0500000000000001E-2</v>
      </c>
      <c r="G702" s="4" t="s">
        <v>852</v>
      </c>
    </row>
    <row r="703" spans="1:7" ht="23.45" customHeight="1">
      <c r="A703" s="4" t="s">
        <v>1436</v>
      </c>
      <c r="B703" s="4" t="s">
        <v>1437</v>
      </c>
      <c r="C703" s="4" t="s">
        <v>43</v>
      </c>
      <c r="D703" s="5">
        <v>5000000</v>
      </c>
      <c r="E703" s="6">
        <v>499295500</v>
      </c>
      <c r="F703" s="6">
        <v>5.2299999999999999E-2</v>
      </c>
      <c r="G703" s="4" t="s">
        <v>810</v>
      </c>
    </row>
    <row r="704" spans="1:7" ht="23.45" customHeight="1">
      <c r="A704" s="4" t="s">
        <v>1438</v>
      </c>
      <c r="B704" s="4" t="s">
        <v>1439</v>
      </c>
      <c r="C704" s="4" t="s">
        <v>101</v>
      </c>
      <c r="D704" s="5">
        <v>1000000</v>
      </c>
      <c r="E704" s="6">
        <v>99995300</v>
      </c>
      <c r="F704" s="6">
        <v>1.0500000000000001E-2</v>
      </c>
      <c r="G704" s="4" t="s">
        <v>778</v>
      </c>
    </row>
    <row r="705" spans="1:7" ht="14.45" customHeight="1">
      <c r="A705" s="4" t="s">
        <v>1440</v>
      </c>
      <c r="B705" s="4" t="s">
        <v>1441</v>
      </c>
      <c r="C705" s="4" t="s">
        <v>43</v>
      </c>
      <c r="D705" s="5">
        <v>2500000</v>
      </c>
      <c r="E705" s="6">
        <v>250160250</v>
      </c>
      <c r="F705" s="6">
        <v>2.6200000000000001E-2</v>
      </c>
      <c r="G705" s="4" t="s">
        <v>793</v>
      </c>
    </row>
    <row r="706" spans="1:7" ht="14.45" customHeight="1">
      <c r="A706" s="4" t="s">
        <v>1442</v>
      </c>
      <c r="B706" s="4" t="s">
        <v>1443</v>
      </c>
      <c r="C706" s="4" t="s">
        <v>43</v>
      </c>
      <c r="D706" s="5">
        <v>4000000</v>
      </c>
      <c r="E706" s="6">
        <v>400757600</v>
      </c>
      <c r="F706" s="6">
        <v>4.2000000000000003E-2</v>
      </c>
      <c r="G706" s="4" t="s">
        <v>852</v>
      </c>
    </row>
    <row r="707" spans="1:7" ht="23.45" customHeight="1">
      <c r="A707" s="4" t="s">
        <v>1444</v>
      </c>
      <c r="B707" s="4" t="s">
        <v>1445</v>
      </c>
      <c r="C707" s="4" t="s">
        <v>43</v>
      </c>
      <c r="D707" s="5">
        <v>5000000</v>
      </c>
      <c r="E707" s="6">
        <v>506550000</v>
      </c>
      <c r="F707" s="6">
        <v>5.3100000000000001E-2</v>
      </c>
      <c r="G707" s="4" t="s">
        <v>810</v>
      </c>
    </row>
    <row r="708" spans="1:7" ht="32.65" customHeight="1">
      <c r="A708" s="4" t="s">
        <v>1446</v>
      </c>
      <c r="B708" s="4" t="s">
        <v>1447</v>
      </c>
      <c r="C708" s="4" t="s">
        <v>101</v>
      </c>
      <c r="D708" s="5">
        <v>9500000</v>
      </c>
      <c r="E708" s="6">
        <v>965992300</v>
      </c>
      <c r="F708" s="6">
        <v>0.1012</v>
      </c>
      <c r="G708" s="4" t="s">
        <v>778</v>
      </c>
    </row>
    <row r="709" spans="1:7" ht="23.45" customHeight="1">
      <c r="A709" s="4" t="s">
        <v>1448</v>
      </c>
      <c r="B709" s="4" t="s">
        <v>1449</v>
      </c>
      <c r="C709" s="4" t="s">
        <v>101</v>
      </c>
      <c r="D709" s="5">
        <v>6500000</v>
      </c>
      <c r="E709" s="6">
        <v>663534950</v>
      </c>
      <c r="F709" s="6">
        <v>6.9500000000000006E-2</v>
      </c>
      <c r="G709" s="4" t="s">
        <v>793</v>
      </c>
    </row>
    <row r="710" spans="1:7" ht="23.45" customHeight="1">
      <c r="A710" s="4" t="s">
        <v>1450</v>
      </c>
      <c r="B710" s="4" t="s">
        <v>1451</v>
      </c>
      <c r="C710" s="4" t="s">
        <v>43</v>
      </c>
      <c r="D710" s="5">
        <v>1000000</v>
      </c>
      <c r="E710" s="6">
        <v>101021600</v>
      </c>
      <c r="F710" s="6">
        <v>1.06E-2</v>
      </c>
      <c r="G710" s="4" t="s">
        <v>852</v>
      </c>
    </row>
    <row r="711" spans="1:7" ht="23.45" customHeight="1">
      <c r="A711" s="4" t="s">
        <v>1452</v>
      </c>
      <c r="B711" s="4" t="s">
        <v>1453</v>
      </c>
      <c r="C711" s="4" t="s">
        <v>101</v>
      </c>
      <c r="D711" s="5">
        <v>2500000</v>
      </c>
      <c r="E711" s="6">
        <v>255687750</v>
      </c>
      <c r="F711" s="6">
        <v>2.6800000000000001E-2</v>
      </c>
      <c r="G711" s="4" t="s">
        <v>793</v>
      </c>
    </row>
    <row r="712" spans="1:7" ht="23.45" customHeight="1">
      <c r="A712" s="4" t="s">
        <v>1454</v>
      </c>
      <c r="B712" s="4" t="s">
        <v>1455</v>
      </c>
      <c r="C712" s="4" t="s">
        <v>101</v>
      </c>
      <c r="D712" s="5">
        <v>7500000</v>
      </c>
      <c r="E712" s="6">
        <v>767880000</v>
      </c>
      <c r="F712" s="6">
        <v>8.0500000000000002E-2</v>
      </c>
      <c r="G712" s="4" t="s">
        <v>793</v>
      </c>
    </row>
    <row r="713" spans="1:7" ht="23.45" customHeight="1">
      <c r="A713" s="4" t="s">
        <v>1456</v>
      </c>
      <c r="B713" s="4" t="s">
        <v>1457</v>
      </c>
      <c r="C713" s="4" t="s">
        <v>43</v>
      </c>
      <c r="D713" s="5">
        <v>1000000</v>
      </c>
      <c r="E713" s="6">
        <v>103638500</v>
      </c>
      <c r="F713" s="6">
        <v>1.09E-2</v>
      </c>
      <c r="G713" s="4" t="s">
        <v>852</v>
      </c>
    </row>
    <row r="714" spans="1:7" ht="32.65" customHeight="1">
      <c r="A714" s="4" t="s">
        <v>1458</v>
      </c>
      <c r="B714" s="4" t="s">
        <v>1459</v>
      </c>
      <c r="C714" s="4" t="s">
        <v>101</v>
      </c>
      <c r="D714" s="5">
        <v>9650000</v>
      </c>
      <c r="E714" s="6">
        <v>974347955</v>
      </c>
      <c r="F714" s="6">
        <v>0.1021</v>
      </c>
      <c r="G714" s="4" t="s">
        <v>793</v>
      </c>
    </row>
    <row r="715" spans="1:7" ht="23.45" customHeight="1">
      <c r="A715" s="4" t="s">
        <v>1460</v>
      </c>
      <c r="B715" s="4" t="s">
        <v>1461</v>
      </c>
      <c r="C715" s="4" t="s">
        <v>43</v>
      </c>
      <c r="D715" s="5">
        <v>4000000</v>
      </c>
      <c r="E715" s="6">
        <v>418323200</v>
      </c>
      <c r="F715" s="6">
        <v>4.3799999999999999E-2</v>
      </c>
      <c r="G715" s="4" t="s">
        <v>793</v>
      </c>
    </row>
    <row r="716" spans="1:7" ht="23.45" customHeight="1">
      <c r="A716" s="4" t="s">
        <v>1462</v>
      </c>
      <c r="B716" s="4" t="s">
        <v>1463</v>
      </c>
      <c r="C716" s="4" t="s">
        <v>43</v>
      </c>
      <c r="D716" s="5">
        <v>4910000</v>
      </c>
      <c r="E716" s="6">
        <v>496001817</v>
      </c>
      <c r="F716" s="6">
        <v>5.1999999999999998E-2</v>
      </c>
      <c r="G716" s="4" t="s">
        <v>852</v>
      </c>
    </row>
    <row r="717" spans="1:7" ht="23.45" customHeight="1">
      <c r="A717" s="4" t="s">
        <v>1464</v>
      </c>
      <c r="B717" s="4" t="s">
        <v>1465</v>
      </c>
      <c r="C717" s="4" t="s">
        <v>43</v>
      </c>
      <c r="D717" s="5">
        <v>12000000</v>
      </c>
      <c r="E717" s="6">
        <v>1239153600</v>
      </c>
      <c r="F717" s="6">
        <v>0.12989999999999999</v>
      </c>
      <c r="G717" s="4" t="s">
        <v>852</v>
      </c>
    </row>
    <row r="718" spans="1:7" ht="23.45" customHeight="1">
      <c r="A718" s="4" t="s">
        <v>1466</v>
      </c>
      <c r="B718" s="4" t="s">
        <v>1467</v>
      </c>
      <c r="C718" s="4" t="s">
        <v>43</v>
      </c>
      <c r="D718" s="5">
        <v>5000000</v>
      </c>
      <c r="E718" s="6">
        <v>515206500</v>
      </c>
      <c r="F718" s="6">
        <v>5.3999999999999999E-2</v>
      </c>
      <c r="G718" s="4" t="s">
        <v>793</v>
      </c>
    </row>
    <row r="719" spans="1:7" ht="23.45" customHeight="1">
      <c r="A719" s="4" t="s">
        <v>1468</v>
      </c>
      <c r="B719" s="4" t="s">
        <v>1469</v>
      </c>
      <c r="C719" s="4" t="s">
        <v>43</v>
      </c>
      <c r="D719" s="5">
        <v>8000000</v>
      </c>
      <c r="E719" s="6">
        <v>810988800</v>
      </c>
      <c r="F719" s="6">
        <v>8.5000000000000006E-2</v>
      </c>
      <c r="G719" s="4" t="s">
        <v>852</v>
      </c>
    </row>
    <row r="720" spans="1:7" ht="14.45" customHeight="1">
      <c r="A720" s="4" t="s">
        <v>1470</v>
      </c>
      <c r="B720" s="4" t="s">
        <v>1471</v>
      </c>
      <c r="C720" s="4" t="s">
        <v>43</v>
      </c>
      <c r="D720" s="5">
        <v>15000000</v>
      </c>
      <c r="E720" s="6">
        <v>1541929500</v>
      </c>
      <c r="F720" s="6">
        <v>0.16159999999999999</v>
      </c>
      <c r="G720" s="4" t="s">
        <v>793</v>
      </c>
    </row>
    <row r="721" spans="1:7" ht="23.45" customHeight="1">
      <c r="A721" s="4" t="s">
        <v>1472</v>
      </c>
      <c r="B721" s="4" t="s">
        <v>1473</v>
      </c>
      <c r="C721" s="4" t="s">
        <v>43</v>
      </c>
      <c r="D721" s="5">
        <v>12000000</v>
      </c>
      <c r="E721" s="6">
        <v>1231773600</v>
      </c>
      <c r="F721" s="6">
        <v>0.12909999999999999</v>
      </c>
      <c r="G721" s="4" t="s">
        <v>793</v>
      </c>
    </row>
    <row r="722" spans="1:7" ht="23.45" customHeight="1">
      <c r="A722" s="4" t="s">
        <v>1474</v>
      </c>
      <c r="B722" s="4" t="s">
        <v>1475</v>
      </c>
      <c r="C722" s="4" t="s">
        <v>43</v>
      </c>
      <c r="D722" s="5">
        <v>18000000</v>
      </c>
      <c r="E722" s="6">
        <v>1847784600</v>
      </c>
      <c r="F722" s="6">
        <v>0.19370000000000001</v>
      </c>
      <c r="G722" s="4" t="s">
        <v>793</v>
      </c>
    </row>
    <row r="723" spans="1:7" ht="23.45" customHeight="1">
      <c r="A723" s="4" t="s">
        <v>1476</v>
      </c>
      <c r="B723" s="4" t="s">
        <v>1477</v>
      </c>
      <c r="C723" s="4" t="s">
        <v>43</v>
      </c>
      <c r="D723" s="5">
        <v>2500000</v>
      </c>
      <c r="E723" s="6">
        <v>256767000</v>
      </c>
      <c r="F723" s="6">
        <v>2.69E-2</v>
      </c>
      <c r="G723" s="4" t="s">
        <v>793</v>
      </c>
    </row>
    <row r="724" spans="1:7" ht="23.45" customHeight="1">
      <c r="A724" s="4" t="s">
        <v>1478</v>
      </c>
      <c r="B724" s="4" t="s">
        <v>1479</v>
      </c>
      <c r="C724" s="4" t="s">
        <v>101</v>
      </c>
      <c r="D724" s="5">
        <v>6500000</v>
      </c>
      <c r="E724" s="6">
        <v>656295900</v>
      </c>
      <c r="F724" s="6">
        <v>6.88E-2</v>
      </c>
      <c r="G724" s="4" t="s">
        <v>793</v>
      </c>
    </row>
    <row r="725" spans="1:7" ht="23.45" customHeight="1">
      <c r="A725" s="4" t="s">
        <v>1480</v>
      </c>
      <c r="B725" s="4" t="s">
        <v>1481</v>
      </c>
      <c r="C725" s="4" t="s">
        <v>43</v>
      </c>
      <c r="D725" s="5">
        <v>14500000</v>
      </c>
      <c r="E725" s="6">
        <v>1499862600</v>
      </c>
      <c r="F725" s="6">
        <v>0.15720000000000001</v>
      </c>
      <c r="G725" s="4" t="s">
        <v>810</v>
      </c>
    </row>
    <row r="726" spans="1:7" ht="23.45" customHeight="1">
      <c r="A726" s="4" t="s">
        <v>1482</v>
      </c>
      <c r="B726" s="4" t="s">
        <v>1483</v>
      </c>
      <c r="C726" s="4" t="s">
        <v>43</v>
      </c>
      <c r="D726" s="5">
        <v>2720000</v>
      </c>
      <c r="E726" s="6">
        <v>276090608</v>
      </c>
      <c r="F726" s="6">
        <v>2.8899999999999999E-2</v>
      </c>
      <c r="G726" s="4" t="s">
        <v>852</v>
      </c>
    </row>
    <row r="727" spans="1:7" ht="41.85" customHeight="1">
      <c r="A727" s="4" t="s">
        <v>1484</v>
      </c>
      <c r="B727" s="4" t="s">
        <v>1485</v>
      </c>
      <c r="C727" s="4" t="s">
        <v>101</v>
      </c>
      <c r="D727" s="5">
        <v>14150000</v>
      </c>
      <c r="E727" s="6">
        <v>1429744300</v>
      </c>
      <c r="F727" s="6">
        <v>0.14979999999999999</v>
      </c>
      <c r="G727" s="4" t="s">
        <v>778</v>
      </c>
    </row>
    <row r="728" spans="1:7" ht="23.45" customHeight="1">
      <c r="A728" s="4" t="s">
        <v>1486</v>
      </c>
      <c r="B728" s="4" t="s">
        <v>1487</v>
      </c>
      <c r="C728" s="4" t="s">
        <v>101</v>
      </c>
      <c r="D728" s="5">
        <v>7650000</v>
      </c>
      <c r="E728" s="6">
        <v>773454015</v>
      </c>
      <c r="F728" s="6">
        <v>8.1100000000000005E-2</v>
      </c>
      <c r="G728" s="4" t="s">
        <v>810</v>
      </c>
    </row>
    <row r="729" spans="1:7" ht="23.45" customHeight="1">
      <c r="A729" s="4" t="s">
        <v>1488</v>
      </c>
      <c r="B729" s="4" t="s">
        <v>1489</v>
      </c>
      <c r="C729" s="4" t="s">
        <v>43</v>
      </c>
      <c r="D729" s="5">
        <v>5440000</v>
      </c>
      <c r="E729" s="6">
        <v>552626208</v>
      </c>
      <c r="F729" s="6">
        <v>5.79E-2</v>
      </c>
      <c r="G729" s="4" t="s">
        <v>852</v>
      </c>
    </row>
    <row r="730" spans="1:7" ht="32.65" customHeight="1">
      <c r="A730" s="4" t="s">
        <v>1490</v>
      </c>
      <c r="B730" s="4" t="s">
        <v>1491</v>
      </c>
      <c r="C730" s="4" t="s">
        <v>101</v>
      </c>
      <c r="D730" s="5">
        <v>1050000</v>
      </c>
      <c r="E730" s="6">
        <v>106251390</v>
      </c>
      <c r="F730" s="6">
        <v>1.11E-2</v>
      </c>
      <c r="G730" s="4" t="s">
        <v>778</v>
      </c>
    </row>
    <row r="731" spans="1:7" ht="23.45" customHeight="1">
      <c r="A731" s="4" t="s">
        <v>1492</v>
      </c>
      <c r="B731" s="4" t="s">
        <v>1493</v>
      </c>
      <c r="C731" s="4" t="s">
        <v>32</v>
      </c>
      <c r="D731" s="5">
        <v>1470000</v>
      </c>
      <c r="E731" s="6">
        <v>146861379</v>
      </c>
      <c r="F731" s="6">
        <v>1.54E-2</v>
      </c>
      <c r="G731" s="4" t="s">
        <v>1012</v>
      </c>
    </row>
    <row r="732" spans="1:7" ht="23.45" customHeight="1">
      <c r="A732" s="4" t="s">
        <v>1494</v>
      </c>
      <c r="B732" s="4" t="s">
        <v>1495</v>
      </c>
      <c r="C732" s="4" t="s">
        <v>89</v>
      </c>
      <c r="D732" s="5">
        <v>2000000</v>
      </c>
      <c r="E732" s="6">
        <v>205616600</v>
      </c>
      <c r="F732" s="6">
        <v>2.1499999999999998E-2</v>
      </c>
      <c r="G732" s="4" t="s">
        <v>778</v>
      </c>
    </row>
    <row r="733" spans="1:7" ht="32.65" customHeight="1">
      <c r="A733" s="4" t="s">
        <v>1496</v>
      </c>
      <c r="B733" s="4" t="s">
        <v>1497</v>
      </c>
      <c r="C733" s="4" t="s">
        <v>1027</v>
      </c>
      <c r="D733" s="5">
        <v>2500000</v>
      </c>
      <c r="E733" s="6">
        <v>253286500</v>
      </c>
      <c r="F733" s="6">
        <v>2.6499999999999999E-2</v>
      </c>
      <c r="G733" s="4" t="s">
        <v>778</v>
      </c>
    </row>
    <row r="734" spans="1:7" ht="23.45" customHeight="1">
      <c r="A734" s="4" t="s">
        <v>1498</v>
      </c>
      <c r="B734" s="4" t="s">
        <v>1499</v>
      </c>
      <c r="C734" s="4" t="s">
        <v>32</v>
      </c>
      <c r="D734" s="5">
        <v>1000000</v>
      </c>
      <c r="E734" s="6">
        <v>100050200</v>
      </c>
      <c r="F734" s="6">
        <v>1.0500000000000001E-2</v>
      </c>
      <c r="G734" s="4" t="s">
        <v>1012</v>
      </c>
    </row>
    <row r="735" spans="1:7" ht="23.45" customHeight="1">
      <c r="A735" s="4" t="s">
        <v>1500</v>
      </c>
      <c r="B735" s="4" t="s">
        <v>1501</v>
      </c>
      <c r="C735" s="4" t="s">
        <v>32</v>
      </c>
      <c r="D735" s="5">
        <v>9850000</v>
      </c>
      <c r="E735" s="6">
        <v>999835085</v>
      </c>
      <c r="F735" s="6">
        <v>0.1048</v>
      </c>
      <c r="G735" s="4" t="s">
        <v>810</v>
      </c>
    </row>
    <row r="736" spans="1:7" ht="23.45" customHeight="1">
      <c r="A736" s="4" t="s">
        <v>1502</v>
      </c>
      <c r="B736" s="4" t="s">
        <v>1503</v>
      </c>
      <c r="C736" s="4" t="s">
        <v>117</v>
      </c>
      <c r="D736" s="5">
        <v>2500000</v>
      </c>
      <c r="E736" s="6">
        <v>250486500</v>
      </c>
      <c r="F736" s="6">
        <v>2.63E-2</v>
      </c>
      <c r="G736" s="4" t="s">
        <v>788</v>
      </c>
    </row>
    <row r="737" spans="1:7" ht="32.65" customHeight="1">
      <c r="A737" s="4" t="s">
        <v>1504</v>
      </c>
      <c r="B737" s="4" t="s">
        <v>1505</v>
      </c>
      <c r="C737" s="4" t="s">
        <v>98</v>
      </c>
      <c r="D737" s="5">
        <v>6500000</v>
      </c>
      <c r="E737" s="6">
        <v>650404300</v>
      </c>
      <c r="F737" s="6">
        <v>6.8199999999999997E-2</v>
      </c>
      <c r="G737" s="4" t="s">
        <v>778</v>
      </c>
    </row>
    <row r="738" spans="1:7" ht="32.65" customHeight="1">
      <c r="A738" s="4" t="s">
        <v>1506</v>
      </c>
      <c r="B738" s="4" t="s">
        <v>1507</v>
      </c>
      <c r="C738" s="4" t="s">
        <v>1027</v>
      </c>
      <c r="D738" s="5">
        <v>500000</v>
      </c>
      <c r="E738" s="6">
        <v>51082500</v>
      </c>
      <c r="F738" s="6">
        <v>5.4000000000000003E-3</v>
      </c>
      <c r="G738" s="4" t="s">
        <v>852</v>
      </c>
    </row>
    <row r="739" spans="1:7" ht="32.65" customHeight="1">
      <c r="A739" s="4" t="s">
        <v>1508</v>
      </c>
      <c r="B739" s="4" t="s">
        <v>1509</v>
      </c>
      <c r="C739" s="4" t="s">
        <v>157</v>
      </c>
      <c r="D739" s="5">
        <v>6500000</v>
      </c>
      <c r="E739" s="6">
        <v>686180300</v>
      </c>
      <c r="F739" s="6">
        <v>7.1900000000000006E-2</v>
      </c>
      <c r="G739" s="4" t="s">
        <v>778</v>
      </c>
    </row>
    <row r="740" spans="1:7" ht="23.45" customHeight="1">
      <c r="A740" s="4" t="s">
        <v>1510</v>
      </c>
      <c r="B740" s="4" t="s">
        <v>1511</v>
      </c>
      <c r="C740" s="4" t="s">
        <v>43</v>
      </c>
      <c r="D740" s="5">
        <v>3000000</v>
      </c>
      <c r="E740" s="6">
        <v>301506300</v>
      </c>
      <c r="F740" s="6">
        <v>3.1600000000000003E-2</v>
      </c>
      <c r="G740" s="4" t="s">
        <v>788</v>
      </c>
    </row>
    <row r="741" spans="1:7" ht="23.45" customHeight="1">
      <c r="A741" s="4" t="s">
        <v>1512</v>
      </c>
      <c r="B741" s="4" t="s">
        <v>1513</v>
      </c>
      <c r="C741" s="4" t="s">
        <v>32</v>
      </c>
      <c r="D741" s="5">
        <v>7500000</v>
      </c>
      <c r="E741" s="6">
        <v>786208500</v>
      </c>
      <c r="F741" s="6">
        <v>8.2400000000000001E-2</v>
      </c>
      <c r="G741" s="4" t="s">
        <v>852</v>
      </c>
    </row>
    <row r="742" spans="1:7" ht="32.65" customHeight="1">
      <c r="A742" s="4" t="s">
        <v>1514</v>
      </c>
      <c r="B742" s="4" t="s">
        <v>1515</v>
      </c>
      <c r="C742" s="4" t="s">
        <v>157</v>
      </c>
      <c r="D742" s="5">
        <v>17500000</v>
      </c>
      <c r="E742" s="6">
        <v>1853874750</v>
      </c>
      <c r="F742" s="6">
        <v>0.1943</v>
      </c>
      <c r="G742" s="4" t="s">
        <v>778</v>
      </c>
    </row>
    <row r="743" spans="1:7" ht="23.45" customHeight="1">
      <c r="A743" s="4" t="s">
        <v>1516</v>
      </c>
      <c r="B743" s="4" t="s">
        <v>1517</v>
      </c>
      <c r="C743" s="4" t="s">
        <v>89</v>
      </c>
      <c r="D743" s="5">
        <v>1900000</v>
      </c>
      <c r="E743" s="6">
        <v>192894460</v>
      </c>
      <c r="F743" s="6">
        <v>2.0199999999999999E-2</v>
      </c>
      <c r="G743" s="4" t="s">
        <v>778</v>
      </c>
    </row>
    <row r="744" spans="1:7" ht="23.45" customHeight="1">
      <c r="A744" s="4" t="s">
        <v>1518</v>
      </c>
      <c r="B744" s="4" t="s">
        <v>1519</v>
      </c>
      <c r="C744" s="4" t="s">
        <v>1027</v>
      </c>
      <c r="D744" s="5">
        <v>500000</v>
      </c>
      <c r="E744" s="6">
        <v>50338350</v>
      </c>
      <c r="F744" s="6">
        <v>5.3E-3</v>
      </c>
      <c r="G744" s="4" t="s">
        <v>852</v>
      </c>
    </row>
    <row r="745" spans="1:7" ht="23.45" customHeight="1">
      <c r="A745" s="4" t="s">
        <v>1520</v>
      </c>
      <c r="B745" s="4" t="s">
        <v>1521</v>
      </c>
      <c r="C745" s="4" t="s">
        <v>32</v>
      </c>
      <c r="D745" s="5">
        <v>4000000</v>
      </c>
      <c r="E745" s="6">
        <v>405659200</v>
      </c>
      <c r="F745" s="6">
        <v>4.2500000000000003E-2</v>
      </c>
      <c r="G745" s="4" t="s">
        <v>852</v>
      </c>
    </row>
    <row r="746" spans="1:7" ht="23.45" customHeight="1">
      <c r="A746" s="4" t="s">
        <v>1522</v>
      </c>
      <c r="B746" s="4" t="s">
        <v>1523</v>
      </c>
      <c r="C746" s="4" t="s">
        <v>16</v>
      </c>
      <c r="D746" s="5">
        <v>2800000</v>
      </c>
      <c r="E746" s="6">
        <v>280633640</v>
      </c>
      <c r="F746" s="6">
        <v>2.9399999999999999E-2</v>
      </c>
      <c r="G746" s="4" t="s">
        <v>1524</v>
      </c>
    </row>
    <row r="747" spans="1:7" ht="23.45" customHeight="1">
      <c r="A747" s="4" t="s">
        <v>1525</v>
      </c>
      <c r="B747" s="4" t="s">
        <v>1526</v>
      </c>
      <c r="C747" s="4" t="s">
        <v>32</v>
      </c>
      <c r="D747" s="5">
        <v>4000000</v>
      </c>
      <c r="E747" s="6">
        <v>402201600</v>
      </c>
      <c r="F747" s="6">
        <v>4.2200000000000001E-2</v>
      </c>
      <c r="G747" s="4" t="s">
        <v>1012</v>
      </c>
    </row>
    <row r="748" spans="1:7" ht="23.45" customHeight="1">
      <c r="A748" s="4" t="s">
        <v>1527</v>
      </c>
      <c r="B748" s="4" t="s">
        <v>1528</v>
      </c>
      <c r="C748" s="4" t="s">
        <v>1027</v>
      </c>
      <c r="D748" s="5">
        <v>1000000</v>
      </c>
      <c r="E748" s="6">
        <v>100772200</v>
      </c>
      <c r="F748" s="6">
        <v>1.06E-2</v>
      </c>
      <c r="G748" s="4" t="s">
        <v>852</v>
      </c>
    </row>
    <row r="749" spans="1:7" ht="23.45" customHeight="1">
      <c r="A749" s="4" t="s">
        <v>1529</v>
      </c>
      <c r="B749" s="4" t="s">
        <v>1530</v>
      </c>
      <c r="C749" s="4" t="s">
        <v>32</v>
      </c>
      <c r="D749" s="5">
        <v>1000000</v>
      </c>
      <c r="E749" s="6">
        <v>101476300</v>
      </c>
      <c r="F749" s="6">
        <v>1.06E-2</v>
      </c>
      <c r="G749" s="4" t="s">
        <v>852</v>
      </c>
    </row>
    <row r="750" spans="1:7" ht="32.65" customHeight="1">
      <c r="A750" s="4" t="s">
        <v>1531</v>
      </c>
      <c r="B750" s="4" t="s">
        <v>1532</v>
      </c>
      <c r="C750" s="4" t="s">
        <v>1027</v>
      </c>
      <c r="D750" s="5">
        <v>500000</v>
      </c>
      <c r="E750" s="6">
        <v>50752000</v>
      </c>
      <c r="F750" s="6">
        <v>5.3E-3</v>
      </c>
      <c r="G750" s="4" t="s">
        <v>778</v>
      </c>
    </row>
    <row r="751" spans="1:7" ht="32.65" customHeight="1">
      <c r="A751" s="4" t="s">
        <v>1533</v>
      </c>
      <c r="B751" s="4" t="s">
        <v>1534</v>
      </c>
      <c r="C751" s="4" t="s">
        <v>1027</v>
      </c>
      <c r="D751" s="5">
        <v>1000000</v>
      </c>
      <c r="E751" s="6">
        <v>101263500</v>
      </c>
      <c r="F751" s="6">
        <v>1.06E-2</v>
      </c>
      <c r="G751" s="4" t="s">
        <v>810</v>
      </c>
    </row>
    <row r="752" spans="1:7" ht="32.65" customHeight="1">
      <c r="A752" s="4" t="s">
        <v>1535</v>
      </c>
      <c r="B752" s="4" t="s">
        <v>1536</v>
      </c>
      <c r="C752" s="4" t="s">
        <v>32</v>
      </c>
      <c r="D752" s="5">
        <v>7500000</v>
      </c>
      <c r="E752" s="6">
        <v>754228500</v>
      </c>
      <c r="F752" s="6">
        <v>7.9000000000000001E-2</v>
      </c>
      <c r="G752" s="4" t="s">
        <v>788</v>
      </c>
    </row>
    <row r="753" spans="1:7" ht="32.65" customHeight="1">
      <c r="A753" s="4" t="s">
        <v>1537</v>
      </c>
      <c r="B753" s="4" t="s">
        <v>1538</v>
      </c>
      <c r="C753" s="4" t="s">
        <v>104</v>
      </c>
      <c r="D753" s="5">
        <v>242920</v>
      </c>
      <c r="E753" s="6">
        <v>6937212.1900000004</v>
      </c>
      <c r="F753" s="6">
        <v>6.9999999999999999E-4</v>
      </c>
      <c r="G753" s="4" t="s">
        <v>852</v>
      </c>
    </row>
    <row r="754" spans="1:7" ht="23.45" customHeight="1">
      <c r="A754" s="4" t="s">
        <v>1539</v>
      </c>
      <c r="B754" s="4" t="s">
        <v>1540</v>
      </c>
      <c r="C754" s="4" t="s">
        <v>101</v>
      </c>
      <c r="D754" s="5">
        <v>200000</v>
      </c>
      <c r="E754" s="6">
        <v>20222120</v>
      </c>
      <c r="F754" s="6">
        <v>2.0999999999999999E-3</v>
      </c>
      <c r="G754" s="4" t="s">
        <v>778</v>
      </c>
    </row>
    <row r="755" spans="1:7" ht="23.45" customHeight="1">
      <c r="A755" s="4" t="s">
        <v>1541</v>
      </c>
      <c r="B755" s="4" t="s">
        <v>1542</v>
      </c>
      <c r="C755" s="4" t="s">
        <v>101</v>
      </c>
      <c r="D755" s="5">
        <v>6500000</v>
      </c>
      <c r="E755" s="6">
        <v>678859350</v>
      </c>
      <c r="F755" s="6">
        <v>7.1099999999999997E-2</v>
      </c>
      <c r="G755" s="4" t="s">
        <v>778</v>
      </c>
    </row>
    <row r="756" spans="1:7" ht="23.45" customHeight="1">
      <c r="A756" s="4" t="s">
        <v>1543</v>
      </c>
      <c r="B756" s="4" t="s">
        <v>1544</v>
      </c>
      <c r="C756" s="4" t="s">
        <v>101</v>
      </c>
      <c r="D756" s="5">
        <v>13340000</v>
      </c>
      <c r="E756" s="6">
        <v>1351496744</v>
      </c>
      <c r="F756" s="6">
        <v>0.1416</v>
      </c>
      <c r="G756" s="4" t="s">
        <v>778</v>
      </c>
    </row>
    <row r="757" spans="1:7" ht="14.45" customHeight="1">
      <c r="A757" s="4" t="s">
        <v>1545</v>
      </c>
      <c r="B757" s="4" t="s">
        <v>1546</v>
      </c>
      <c r="C757" s="4" t="s">
        <v>43</v>
      </c>
      <c r="D757" s="5">
        <v>3000000</v>
      </c>
      <c r="E757" s="6">
        <v>320968500</v>
      </c>
      <c r="F757" s="6">
        <v>3.3599999999999998E-2</v>
      </c>
      <c r="G757" s="4" t="s">
        <v>793</v>
      </c>
    </row>
    <row r="758" spans="1:7" ht="23.45" customHeight="1">
      <c r="A758" s="4" t="s">
        <v>1547</v>
      </c>
      <c r="B758" s="4" t="s">
        <v>1548</v>
      </c>
      <c r="C758" s="4" t="s">
        <v>101</v>
      </c>
      <c r="D758" s="5">
        <v>4000000</v>
      </c>
      <c r="E758" s="6">
        <v>416064800</v>
      </c>
      <c r="F758" s="6">
        <v>4.36E-2</v>
      </c>
      <c r="G758" s="4" t="s">
        <v>793</v>
      </c>
    </row>
    <row r="759" spans="1:7" ht="23.45" customHeight="1">
      <c r="A759" s="4" t="s">
        <v>1549</v>
      </c>
      <c r="B759" s="4" t="s">
        <v>1550</v>
      </c>
      <c r="C759" s="4" t="s">
        <v>43</v>
      </c>
      <c r="D759" s="5">
        <v>7500000</v>
      </c>
      <c r="E759" s="6">
        <v>785651250</v>
      </c>
      <c r="F759" s="6">
        <v>8.2299999999999998E-2</v>
      </c>
      <c r="G759" s="4" t="s">
        <v>793</v>
      </c>
    </row>
    <row r="760" spans="1:7" ht="32.65" customHeight="1">
      <c r="A760" s="4" t="s">
        <v>1551</v>
      </c>
      <c r="B760" s="4" t="s">
        <v>1552</v>
      </c>
      <c r="C760" s="4" t="s">
        <v>101</v>
      </c>
      <c r="D760" s="5">
        <v>15000000</v>
      </c>
      <c r="E760" s="6">
        <v>1574655000</v>
      </c>
      <c r="F760" s="6">
        <v>0.16500000000000001</v>
      </c>
      <c r="G760" s="4" t="s">
        <v>778</v>
      </c>
    </row>
    <row r="761" spans="1:7" ht="23.45" customHeight="1">
      <c r="A761" s="4" t="s">
        <v>1553</v>
      </c>
      <c r="B761" s="4" t="s">
        <v>1554</v>
      </c>
      <c r="C761" s="4" t="s">
        <v>101</v>
      </c>
      <c r="D761" s="5">
        <v>2500000</v>
      </c>
      <c r="E761" s="6">
        <v>264936000</v>
      </c>
      <c r="F761" s="6">
        <v>2.7799999999999998E-2</v>
      </c>
      <c r="G761" s="4" t="s">
        <v>793</v>
      </c>
    </row>
    <row r="762" spans="1:7" ht="32.65" customHeight="1">
      <c r="A762" s="4" t="s">
        <v>1555</v>
      </c>
      <c r="B762" s="4" t="s">
        <v>1556</v>
      </c>
      <c r="C762" s="4" t="s">
        <v>43</v>
      </c>
      <c r="D762" s="5">
        <v>2890000</v>
      </c>
      <c r="E762" s="6">
        <v>307248616</v>
      </c>
      <c r="F762" s="6">
        <v>3.2199999999999999E-2</v>
      </c>
      <c r="G762" s="4" t="s">
        <v>852</v>
      </c>
    </row>
    <row r="763" spans="1:7" ht="23.45" customHeight="1">
      <c r="A763" s="4" t="s">
        <v>1557</v>
      </c>
      <c r="B763" s="4" t="s">
        <v>1558</v>
      </c>
      <c r="C763" s="4" t="s">
        <v>101</v>
      </c>
      <c r="D763" s="5">
        <v>2500000</v>
      </c>
      <c r="E763" s="6">
        <v>264038000</v>
      </c>
      <c r="F763" s="6">
        <v>2.7699999999999999E-2</v>
      </c>
      <c r="G763" s="4" t="s">
        <v>793</v>
      </c>
    </row>
    <row r="764" spans="1:7" ht="23.45" customHeight="1">
      <c r="A764" s="4" t="s">
        <v>1559</v>
      </c>
      <c r="B764" s="4" t="s">
        <v>1560</v>
      </c>
      <c r="C764" s="4" t="s">
        <v>43</v>
      </c>
      <c r="D764" s="5">
        <v>450000</v>
      </c>
      <c r="E764" s="6">
        <v>45915345</v>
      </c>
      <c r="F764" s="6">
        <v>4.7999999999999996E-3</v>
      </c>
      <c r="G764" s="4" t="s">
        <v>852</v>
      </c>
    </row>
    <row r="765" spans="1:7" ht="23.45" customHeight="1">
      <c r="A765" s="4" t="s">
        <v>1561</v>
      </c>
      <c r="B765" s="4" t="s">
        <v>1562</v>
      </c>
      <c r="C765" s="4" t="s">
        <v>43</v>
      </c>
      <c r="D765" s="5">
        <v>7420000</v>
      </c>
      <c r="E765" s="6">
        <v>790227032</v>
      </c>
      <c r="F765" s="6">
        <v>8.2799999999999999E-2</v>
      </c>
      <c r="G765" s="4" t="s">
        <v>852</v>
      </c>
    </row>
    <row r="766" spans="1:7" ht="32.65" customHeight="1">
      <c r="A766" s="4" t="s">
        <v>1563</v>
      </c>
      <c r="B766" s="4" t="s">
        <v>1564</v>
      </c>
      <c r="C766" s="4" t="s">
        <v>101</v>
      </c>
      <c r="D766" s="5">
        <v>1000000</v>
      </c>
      <c r="E766" s="6">
        <v>104742600</v>
      </c>
      <c r="F766" s="6">
        <v>1.0999999999999999E-2</v>
      </c>
      <c r="G766" s="4" t="s">
        <v>852</v>
      </c>
    </row>
    <row r="767" spans="1:7" ht="32.65" customHeight="1">
      <c r="A767" s="4" t="s">
        <v>1565</v>
      </c>
      <c r="B767" s="4" t="s">
        <v>1566</v>
      </c>
      <c r="C767" s="4" t="s">
        <v>101</v>
      </c>
      <c r="D767" s="5">
        <v>1500000</v>
      </c>
      <c r="E767" s="6">
        <v>157364250</v>
      </c>
      <c r="F767" s="6">
        <v>1.6500000000000001E-2</v>
      </c>
      <c r="G767" s="4" t="s">
        <v>852</v>
      </c>
    </row>
    <row r="768" spans="1:7" ht="23.45" customHeight="1">
      <c r="A768" s="4" t="s">
        <v>1567</v>
      </c>
      <c r="B768" s="4" t="s">
        <v>1568</v>
      </c>
      <c r="C768" s="4" t="s">
        <v>101</v>
      </c>
      <c r="D768" s="5">
        <v>1000000</v>
      </c>
      <c r="E768" s="6">
        <v>105095200</v>
      </c>
      <c r="F768" s="6">
        <v>1.0999999999999999E-2</v>
      </c>
      <c r="G768" s="4" t="s">
        <v>778</v>
      </c>
    </row>
    <row r="769" spans="1:7" ht="23.45" customHeight="1">
      <c r="A769" s="4" t="s">
        <v>1569</v>
      </c>
      <c r="B769" s="4" t="s">
        <v>1570</v>
      </c>
      <c r="C769" s="4" t="s">
        <v>43</v>
      </c>
      <c r="D769" s="5">
        <v>2500000</v>
      </c>
      <c r="E769" s="6">
        <v>253135000</v>
      </c>
      <c r="F769" s="6">
        <v>2.6499999999999999E-2</v>
      </c>
      <c r="G769" s="4" t="s">
        <v>852</v>
      </c>
    </row>
    <row r="770" spans="1:7" ht="23.45" customHeight="1">
      <c r="A770" s="4" t="s">
        <v>1571</v>
      </c>
      <c r="B770" s="4" t="s">
        <v>1572</v>
      </c>
      <c r="C770" s="4" t="s">
        <v>43</v>
      </c>
      <c r="D770" s="5">
        <v>1500000</v>
      </c>
      <c r="E770" s="6">
        <v>150261300</v>
      </c>
      <c r="F770" s="6">
        <v>1.5699999999999999E-2</v>
      </c>
      <c r="G770" s="4" t="s">
        <v>852</v>
      </c>
    </row>
    <row r="771" spans="1:7" ht="23.45" customHeight="1">
      <c r="A771" s="4" t="s">
        <v>1573</v>
      </c>
      <c r="B771" s="4" t="s">
        <v>1574</v>
      </c>
      <c r="C771" s="4" t="s">
        <v>43</v>
      </c>
      <c r="D771" s="5">
        <v>1500000</v>
      </c>
      <c r="E771" s="6">
        <v>151219500</v>
      </c>
      <c r="F771" s="6">
        <v>1.5800000000000002E-2</v>
      </c>
      <c r="G771" s="4" t="s">
        <v>778</v>
      </c>
    </row>
    <row r="772" spans="1:7" ht="23.45" customHeight="1">
      <c r="A772" s="4" t="s">
        <v>1575</v>
      </c>
      <c r="B772" s="4" t="s">
        <v>1576</v>
      </c>
      <c r="C772" s="4" t="s">
        <v>43</v>
      </c>
      <c r="D772" s="5">
        <v>1000000</v>
      </c>
      <c r="E772" s="6">
        <v>101173300</v>
      </c>
      <c r="F772" s="6">
        <v>1.06E-2</v>
      </c>
      <c r="G772" s="4" t="s">
        <v>852</v>
      </c>
    </row>
    <row r="773" spans="1:7" ht="23.45" customHeight="1">
      <c r="A773" s="4" t="s">
        <v>1577</v>
      </c>
      <c r="B773" s="4" t="s">
        <v>1578</v>
      </c>
      <c r="C773" s="4" t="s">
        <v>157</v>
      </c>
      <c r="D773" s="5">
        <v>10000000</v>
      </c>
      <c r="E773" s="6">
        <v>960329000</v>
      </c>
      <c r="F773" s="6">
        <v>0.10059999999999999</v>
      </c>
      <c r="G773" s="4" t="s">
        <v>810</v>
      </c>
    </row>
    <row r="774" spans="1:7" ht="23.45" customHeight="1">
      <c r="A774" s="4" t="s">
        <v>1579</v>
      </c>
      <c r="B774" s="4" t="s">
        <v>1580</v>
      </c>
      <c r="C774" s="4" t="s">
        <v>43</v>
      </c>
      <c r="D774" s="5">
        <v>11000000</v>
      </c>
      <c r="E774" s="6">
        <v>1058945800</v>
      </c>
      <c r="F774" s="6">
        <v>0.111</v>
      </c>
      <c r="G774" s="4" t="s">
        <v>810</v>
      </c>
    </row>
    <row r="775" spans="1:7" ht="23.45" customHeight="1">
      <c r="A775" s="4" t="s">
        <v>1581</v>
      </c>
      <c r="B775" s="4" t="s">
        <v>1582</v>
      </c>
      <c r="C775" s="4" t="s">
        <v>101</v>
      </c>
      <c r="D775" s="5">
        <v>2500000</v>
      </c>
      <c r="E775" s="6">
        <v>240058500</v>
      </c>
      <c r="F775" s="6">
        <v>2.52E-2</v>
      </c>
      <c r="G775" s="4" t="s">
        <v>810</v>
      </c>
    </row>
    <row r="776" spans="1:7" ht="41.85" customHeight="1">
      <c r="A776" s="4" t="s">
        <v>1583</v>
      </c>
      <c r="B776" s="4" t="s">
        <v>1584</v>
      </c>
      <c r="C776" s="4" t="s">
        <v>157</v>
      </c>
      <c r="D776" s="5">
        <v>10000000</v>
      </c>
      <c r="E776" s="6">
        <v>974362000</v>
      </c>
      <c r="F776" s="6">
        <v>0.1021</v>
      </c>
      <c r="G776" s="4" t="s">
        <v>810</v>
      </c>
    </row>
    <row r="777" spans="1:7" ht="23.45" customHeight="1">
      <c r="A777" s="4" t="s">
        <v>1585</v>
      </c>
      <c r="B777" s="4" t="s">
        <v>1586</v>
      </c>
      <c r="C777" s="4" t="s">
        <v>43</v>
      </c>
      <c r="D777" s="5">
        <v>12500000</v>
      </c>
      <c r="E777" s="6">
        <v>1202927500</v>
      </c>
      <c r="F777" s="6">
        <v>0.12609999999999999</v>
      </c>
      <c r="G777" s="4" t="s">
        <v>810</v>
      </c>
    </row>
    <row r="778" spans="1:7" ht="14.45" customHeight="1">
      <c r="A778" s="4" t="s">
        <v>1587</v>
      </c>
      <c r="B778" s="4" t="s">
        <v>1588</v>
      </c>
      <c r="C778" s="4" t="s">
        <v>43</v>
      </c>
      <c r="D778" s="5">
        <v>11000000</v>
      </c>
      <c r="E778" s="6">
        <v>1068984400</v>
      </c>
      <c r="F778" s="6">
        <v>0.112</v>
      </c>
      <c r="G778" s="4" t="s">
        <v>810</v>
      </c>
    </row>
    <row r="779" spans="1:7" ht="32.65" customHeight="1">
      <c r="A779" s="4" t="s">
        <v>1589</v>
      </c>
      <c r="B779" s="4" t="s">
        <v>1590</v>
      </c>
      <c r="C779" s="4" t="s">
        <v>157</v>
      </c>
      <c r="D779" s="5">
        <v>2500000</v>
      </c>
      <c r="E779" s="6">
        <v>246162750</v>
      </c>
      <c r="F779" s="6">
        <v>2.58E-2</v>
      </c>
      <c r="G779" s="4" t="s">
        <v>810</v>
      </c>
    </row>
    <row r="780" spans="1:7" ht="23.45" customHeight="1">
      <c r="A780" s="4" t="s">
        <v>1591</v>
      </c>
      <c r="B780" s="4" t="s">
        <v>1592</v>
      </c>
      <c r="C780" s="4" t="s">
        <v>777</v>
      </c>
      <c r="D780" s="5">
        <v>10000000</v>
      </c>
      <c r="E780" s="6">
        <v>982427000</v>
      </c>
      <c r="F780" s="6">
        <v>0.10299999999999999</v>
      </c>
      <c r="G780" s="4" t="s">
        <v>810</v>
      </c>
    </row>
    <row r="781" spans="1:7" ht="14.45" customHeight="1">
      <c r="A781" s="4" t="s">
        <v>1593</v>
      </c>
      <c r="B781" s="4" t="s">
        <v>1594</v>
      </c>
      <c r="C781" s="4" t="s">
        <v>157</v>
      </c>
      <c r="D781" s="5">
        <v>7500000</v>
      </c>
      <c r="E781" s="6">
        <v>711222000</v>
      </c>
      <c r="F781" s="6">
        <v>7.4499999999999997E-2</v>
      </c>
      <c r="G781" s="4" t="s">
        <v>810</v>
      </c>
    </row>
    <row r="782" spans="1:7" ht="23.45" customHeight="1">
      <c r="A782" s="4" t="s">
        <v>1595</v>
      </c>
      <c r="B782" s="4" t="s">
        <v>1596</v>
      </c>
      <c r="C782" s="4" t="s">
        <v>777</v>
      </c>
      <c r="D782" s="5">
        <v>17500000</v>
      </c>
      <c r="E782" s="6">
        <v>1675675750</v>
      </c>
      <c r="F782" s="6">
        <v>0.17560000000000001</v>
      </c>
      <c r="G782" s="4" t="s">
        <v>810</v>
      </c>
    </row>
    <row r="783" spans="1:7" ht="14.45" customHeight="1">
      <c r="A783" s="4" t="s">
        <v>1597</v>
      </c>
      <c r="B783" s="4" t="s">
        <v>1598</v>
      </c>
      <c r="C783" s="4" t="s">
        <v>157</v>
      </c>
      <c r="D783" s="5">
        <v>10000000</v>
      </c>
      <c r="E783" s="6">
        <v>996132000</v>
      </c>
      <c r="F783" s="6">
        <v>0.10440000000000001</v>
      </c>
      <c r="G783" s="4" t="s">
        <v>810</v>
      </c>
    </row>
    <row r="784" spans="1:7" ht="23.45" customHeight="1">
      <c r="A784" s="4" t="s">
        <v>1599</v>
      </c>
      <c r="B784" s="4" t="s">
        <v>1600</v>
      </c>
      <c r="C784" s="4" t="s">
        <v>777</v>
      </c>
      <c r="D784" s="5">
        <v>7500000</v>
      </c>
      <c r="E784" s="6">
        <v>722936250</v>
      </c>
      <c r="F784" s="6">
        <v>7.5800000000000006E-2</v>
      </c>
      <c r="G784" s="4" t="s">
        <v>810</v>
      </c>
    </row>
    <row r="785" spans="1:7" ht="23.45" customHeight="1">
      <c r="A785" s="4" t="s">
        <v>1601</v>
      </c>
      <c r="B785" s="4" t="s">
        <v>1602</v>
      </c>
      <c r="C785" s="4" t="s">
        <v>43</v>
      </c>
      <c r="D785" s="5">
        <v>7500000</v>
      </c>
      <c r="E785" s="6">
        <v>749663250</v>
      </c>
      <c r="F785" s="6">
        <v>7.8600000000000003E-2</v>
      </c>
      <c r="G785" s="4" t="s">
        <v>788</v>
      </c>
    </row>
    <row r="786" spans="1:7" ht="23.45" customHeight="1">
      <c r="A786" s="4" t="s">
        <v>1603</v>
      </c>
      <c r="B786" s="4" t="s">
        <v>1604</v>
      </c>
      <c r="C786" s="4" t="s">
        <v>157</v>
      </c>
      <c r="D786" s="5">
        <v>17500000</v>
      </c>
      <c r="E786" s="6">
        <v>1724117500</v>
      </c>
      <c r="F786" s="6">
        <v>0.1807</v>
      </c>
      <c r="G786" s="4" t="s">
        <v>810</v>
      </c>
    </row>
    <row r="787" spans="1:7" ht="23.45" customHeight="1">
      <c r="A787" s="4" t="s">
        <v>1605</v>
      </c>
      <c r="B787" s="4" t="s">
        <v>1606</v>
      </c>
      <c r="C787" s="4" t="s">
        <v>777</v>
      </c>
      <c r="D787" s="5">
        <v>29100000</v>
      </c>
      <c r="E787" s="6">
        <v>2801852760</v>
      </c>
      <c r="F787" s="6">
        <v>0.29370000000000002</v>
      </c>
      <c r="G787" s="4" t="s">
        <v>810</v>
      </c>
    </row>
    <row r="788" spans="1:7" ht="41.85" customHeight="1">
      <c r="A788" s="4" t="s">
        <v>1607</v>
      </c>
      <c r="B788" s="4" t="s">
        <v>1608</v>
      </c>
      <c r="C788" s="4" t="s">
        <v>43</v>
      </c>
      <c r="D788" s="5">
        <v>7500000</v>
      </c>
      <c r="E788" s="6">
        <v>728046750</v>
      </c>
      <c r="F788" s="6">
        <v>7.6300000000000007E-2</v>
      </c>
      <c r="G788" s="4" t="s">
        <v>788</v>
      </c>
    </row>
    <row r="789" spans="1:7" ht="23.45" customHeight="1">
      <c r="A789" s="4" t="s">
        <v>1609</v>
      </c>
      <c r="B789" s="4" t="s">
        <v>1610</v>
      </c>
      <c r="C789" s="4" t="s">
        <v>157</v>
      </c>
      <c r="D789" s="5">
        <v>17500000</v>
      </c>
      <c r="E789" s="6">
        <v>1740546500</v>
      </c>
      <c r="F789" s="6">
        <v>0.18240000000000001</v>
      </c>
      <c r="G789" s="4" t="s">
        <v>810</v>
      </c>
    </row>
    <row r="790" spans="1:7" ht="32.65" customHeight="1">
      <c r="A790" s="4" t="s">
        <v>1611</v>
      </c>
      <c r="B790" s="4" t="s">
        <v>1612</v>
      </c>
      <c r="C790" s="4" t="s">
        <v>150</v>
      </c>
      <c r="D790" s="5">
        <v>5000000</v>
      </c>
      <c r="E790" s="6">
        <v>489575000</v>
      </c>
      <c r="F790" s="6">
        <v>5.1299999999999998E-2</v>
      </c>
      <c r="G790" s="4" t="s">
        <v>1524</v>
      </c>
    </row>
    <row r="791" spans="1:7" ht="23.45" customHeight="1">
      <c r="A791" s="4" t="s">
        <v>1613</v>
      </c>
      <c r="B791" s="4" t="s">
        <v>1614</v>
      </c>
      <c r="C791" s="4" t="s">
        <v>43</v>
      </c>
      <c r="D791" s="5">
        <v>5000000</v>
      </c>
      <c r="E791" s="6">
        <v>503985000</v>
      </c>
      <c r="F791" s="6">
        <v>5.28E-2</v>
      </c>
      <c r="G791" s="4" t="s">
        <v>852</v>
      </c>
    </row>
    <row r="792" spans="1:7" ht="23.45" customHeight="1">
      <c r="A792" s="4" t="s">
        <v>1615</v>
      </c>
      <c r="B792" s="4" t="s">
        <v>1616</v>
      </c>
      <c r="C792" s="4" t="s">
        <v>150</v>
      </c>
      <c r="D792" s="5">
        <v>5000000</v>
      </c>
      <c r="E792" s="6">
        <v>492071000</v>
      </c>
      <c r="F792" s="6">
        <v>5.16E-2</v>
      </c>
      <c r="G792" s="4" t="s">
        <v>1617</v>
      </c>
    </row>
    <row r="793" spans="1:7" ht="23.45" customHeight="1">
      <c r="A793" s="4" t="s">
        <v>1618</v>
      </c>
      <c r="B793" s="4" t="s">
        <v>1619</v>
      </c>
      <c r="C793" s="4" t="s">
        <v>101</v>
      </c>
      <c r="D793" s="5">
        <v>1200000</v>
      </c>
      <c r="E793" s="6">
        <v>120130080</v>
      </c>
      <c r="F793" s="6">
        <v>1.26E-2</v>
      </c>
      <c r="G793" s="4" t="s">
        <v>778</v>
      </c>
    </row>
    <row r="794" spans="1:7" ht="23.45" customHeight="1">
      <c r="A794" s="4" t="s">
        <v>1620</v>
      </c>
      <c r="B794" s="4" t="s">
        <v>1621</v>
      </c>
      <c r="C794" s="4" t="s">
        <v>43</v>
      </c>
      <c r="D794" s="5">
        <v>7000000</v>
      </c>
      <c r="E794" s="6">
        <v>698081300</v>
      </c>
      <c r="F794" s="6">
        <v>7.3200000000000001E-2</v>
      </c>
      <c r="G794" s="4" t="s">
        <v>788</v>
      </c>
    </row>
    <row r="795" spans="1:7" ht="14.45" customHeight="1">
      <c r="A795" s="4" t="s">
        <v>1622</v>
      </c>
      <c r="B795" s="4" t="s">
        <v>1623</v>
      </c>
      <c r="C795" s="4" t="s">
        <v>157</v>
      </c>
      <c r="D795" s="5">
        <v>5000000</v>
      </c>
      <c r="E795" s="6">
        <v>504655500</v>
      </c>
      <c r="F795" s="6">
        <v>5.2900000000000003E-2</v>
      </c>
      <c r="G795" s="4" t="s">
        <v>810</v>
      </c>
    </row>
    <row r="796" spans="1:7" ht="23.45" customHeight="1">
      <c r="A796" s="4" t="s">
        <v>1624</v>
      </c>
      <c r="B796" s="4" t="s">
        <v>1625</v>
      </c>
      <c r="C796" s="4" t="s">
        <v>43</v>
      </c>
      <c r="D796" s="5">
        <v>7500000</v>
      </c>
      <c r="E796" s="6">
        <v>750475500</v>
      </c>
      <c r="F796" s="6">
        <v>7.8700000000000006E-2</v>
      </c>
      <c r="G796" s="4" t="s">
        <v>788</v>
      </c>
    </row>
    <row r="797" spans="1:7" ht="23.45" customHeight="1">
      <c r="A797" s="4" t="s">
        <v>1626</v>
      </c>
      <c r="B797" s="4" t="s">
        <v>1627</v>
      </c>
      <c r="C797" s="4" t="s">
        <v>777</v>
      </c>
      <c r="D797" s="5">
        <v>6500000</v>
      </c>
      <c r="E797" s="6">
        <v>651470950</v>
      </c>
      <c r="F797" s="6">
        <v>6.83E-2</v>
      </c>
      <c r="G797" s="4" t="s">
        <v>810</v>
      </c>
    </row>
    <row r="798" spans="1:7" ht="23.45" customHeight="1">
      <c r="A798" s="4" t="s">
        <v>1628</v>
      </c>
      <c r="B798" s="4" t="s">
        <v>1629</v>
      </c>
      <c r="C798" s="4" t="s">
        <v>777</v>
      </c>
      <c r="D798" s="5">
        <v>5000000</v>
      </c>
      <c r="E798" s="6">
        <v>500148500</v>
      </c>
      <c r="F798" s="6">
        <v>5.2400000000000002E-2</v>
      </c>
      <c r="G798" s="4" t="s">
        <v>810</v>
      </c>
    </row>
    <row r="799" spans="1:7" ht="23.45" customHeight="1">
      <c r="A799" s="4" t="s">
        <v>1630</v>
      </c>
      <c r="B799" s="4" t="s">
        <v>1631</v>
      </c>
      <c r="C799" s="4" t="s">
        <v>777</v>
      </c>
      <c r="D799" s="5">
        <v>18000000</v>
      </c>
      <c r="E799" s="6">
        <v>1803722400</v>
      </c>
      <c r="F799" s="6">
        <v>0.189</v>
      </c>
      <c r="G799" s="4" t="s">
        <v>810</v>
      </c>
    </row>
    <row r="800" spans="1:7" ht="23.45" customHeight="1">
      <c r="A800" s="4" t="s">
        <v>1632</v>
      </c>
      <c r="B800" s="4" t="s">
        <v>1633</v>
      </c>
      <c r="C800" s="4" t="s">
        <v>777</v>
      </c>
      <c r="D800" s="5">
        <v>3000000</v>
      </c>
      <c r="E800" s="6">
        <v>301287900</v>
      </c>
      <c r="F800" s="6">
        <v>3.1600000000000003E-2</v>
      </c>
      <c r="G800" s="4" t="s">
        <v>810</v>
      </c>
    </row>
    <row r="801" spans="1:7" ht="23.45" customHeight="1">
      <c r="A801" s="4" t="s">
        <v>1634</v>
      </c>
      <c r="B801" s="4" t="s">
        <v>1635</v>
      </c>
      <c r="C801" s="4" t="s">
        <v>43</v>
      </c>
      <c r="D801" s="5">
        <v>7500000</v>
      </c>
      <c r="E801" s="6">
        <v>737275500</v>
      </c>
      <c r="F801" s="6">
        <v>7.7299999999999994E-2</v>
      </c>
      <c r="G801" s="4" t="s">
        <v>1012</v>
      </c>
    </row>
    <row r="802" spans="1:7" ht="23.45" customHeight="1">
      <c r="A802" s="4" t="s">
        <v>1636</v>
      </c>
      <c r="B802" s="4" t="s">
        <v>1637</v>
      </c>
      <c r="C802" s="4" t="s">
        <v>777</v>
      </c>
      <c r="D802" s="5">
        <v>7500000</v>
      </c>
      <c r="E802" s="6">
        <v>751084500</v>
      </c>
      <c r="F802" s="6">
        <v>7.8700000000000006E-2</v>
      </c>
      <c r="G802" s="4" t="s">
        <v>778</v>
      </c>
    </row>
    <row r="803" spans="1:7" ht="41.85" customHeight="1">
      <c r="A803" s="4" t="s">
        <v>1638</v>
      </c>
      <c r="B803" s="4" t="s">
        <v>1639</v>
      </c>
      <c r="C803" s="4" t="s">
        <v>43</v>
      </c>
      <c r="D803" s="5">
        <v>7500000</v>
      </c>
      <c r="E803" s="6">
        <v>740407500</v>
      </c>
      <c r="F803" s="6">
        <v>7.7600000000000002E-2</v>
      </c>
      <c r="G803" s="4" t="s">
        <v>788</v>
      </c>
    </row>
    <row r="804" spans="1:7" ht="23.45" customHeight="1">
      <c r="A804" s="4" t="s">
        <v>1640</v>
      </c>
      <c r="B804" s="4" t="s">
        <v>1641</v>
      </c>
      <c r="C804" s="4" t="s">
        <v>777</v>
      </c>
      <c r="D804" s="5">
        <v>5000000</v>
      </c>
      <c r="E804" s="6">
        <v>504541500</v>
      </c>
      <c r="F804" s="6">
        <v>5.2900000000000003E-2</v>
      </c>
      <c r="G804" s="4" t="s">
        <v>810</v>
      </c>
    </row>
    <row r="805" spans="1:7" ht="32.65" customHeight="1">
      <c r="A805" s="4" t="s">
        <v>1642</v>
      </c>
      <c r="B805" s="4" t="s">
        <v>1643</v>
      </c>
      <c r="C805" s="4" t="s">
        <v>43</v>
      </c>
      <c r="D805" s="5">
        <v>7500000</v>
      </c>
      <c r="E805" s="6">
        <v>741067500</v>
      </c>
      <c r="F805" s="6">
        <v>7.7700000000000005E-2</v>
      </c>
      <c r="G805" s="4" t="s">
        <v>788</v>
      </c>
    </row>
    <row r="806" spans="1:7" ht="14.45" customHeight="1">
      <c r="A806" s="4" t="s">
        <v>1644</v>
      </c>
      <c r="B806" s="4" t="s">
        <v>1645</v>
      </c>
      <c r="C806" s="4" t="s">
        <v>43</v>
      </c>
      <c r="D806" s="5">
        <v>1000000</v>
      </c>
      <c r="E806" s="6">
        <v>100541400</v>
      </c>
      <c r="F806" s="6">
        <v>1.0500000000000001E-2</v>
      </c>
      <c r="G806" s="4" t="s">
        <v>852</v>
      </c>
    </row>
    <row r="807" spans="1:7" ht="23.45" customHeight="1">
      <c r="A807" s="4" t="s">
        <v>1646</v>
      </c>
      <c r="B807" s="4" t="s">
        <v>1647</v>
      </c>
      <c r="C807" s="4" t="s">
        <v>43</v>
      </c>
      <c r="D807" s="5">
        <v>3000000</v>
      </c>
      <c r="E807" s="6">
        <v>302066100</v>
      </c>
      <c r="F807" s="6">
        <v>3.1699999999999999E-2</v>
      </c>
      <c r="G807" s="4" t="s">
        <v>788</v>
      </c>
    </row>
    <row r="808" spans="1:7" ht="23.45" customHeight="1">
      <c r="A808" s="4" t="s">
        <v>1648</v>
      </c>
      <c r="B808" s="4" t="s">
        <v>1649</v>
      </c>
      <c r="C808" s="4" t="s">
        <v>43</v>
      </c>
      <c r="D808" s="5">
        <v>8000000</v>
      </c>
      <c r="E808" s="6">
        <v>806533600</v>
      </c>
      <c r="F808" s="6">
        <v>8.4500000000000006E-2</v>
      </c>
      <c r="G808" s="4" t="s">
        <v>788</v>
      </c>
    </row>
    <row r="809" spans="1:7" ht="23.45" customHeight="1">
      <c r="A809" s="4" t="s">
        <v>1650</v>
      </c>
      <c r="B809" s="4" t="s">
        <v>1651</v>
      </c>
      <c r="C809" s="4" t="s">
        <v>43</v>
      </c>
      <c r="D809" s="5">
        <v>7500000</v>
      </c>
      <c r="E809" s="6">
        <v>748281000</v>
      </c>
      <c r="F809" s="6">
        <v>7.8399999999999997E-2</v>
      </c>
      <c r="G809" s="4" t="s">
        <v>788</v>
      </c>
    </row>
    <row r="810" spans="1:7" ht="32.65" customHeight="1">
      <c r="A810" s="4" t="s">
        <v>1652</v>
      </c>
      <c r="B810" s="4" t="s">
        <v>1653</v>
      </c>
      <c r="C810" s="4" t="s">
        <v>777</v>
      </c>
      <c r="D810" s="5">
        <v>2500000</v>
      </c>
      <c r="E810" s="6">
        <v>253127750</v>
      </c>
      <c r="F810" s="6">
        <v>2.6499999999999999E-2</v>
      </c>
      <c r="G810" s="4" t="s">
        <v>778</v>
      </c>
    </row>
    <row r="811" spans="1:7" ht="23.45" customHeight="1">
      <c r="A811" s="4" t="s">
        <v>1654</v>
      </c>
      <c r="B811" s="4" t="s">
        <v>1655</v>
      </c>
      <c r="C811" s="4" t="s">
        <v>777</v>
      </c>
      <c r="D811" s="5">
        <v>1500000</v>
      </c>
      <c r="E811" s="6">
        <v>152472000</v>
      </c>
      <c r="F811" s="6">
        <v>1.6E-2</v>
      </c>
      <c r="G811" s="4" t="s">
        <v>778</v>
      </c>
    </row>
    <row r="812" spans="1:7" ht="32.65" customHeight="1">
      <c r="A812" s="4" t="s">
        <v>1656</v>
      </c>
      <c r="B812" s="4" t="s">
        <v>1657</v>
      </c>
      <c r="C812" s="4" t="s">
        <v>43</v>
      </c>
      <c r="D812" s="5">
        <v>10000000</v>
      </c>
      <c r="E812" s="6">
        <v>1005441000</v>
      </c>
      <c r="F812" s="6">
        <v>0.10539999999999999</v>
      </c>
      <c r="G812" s="4" t="s">
        <v>1263</v>
      </c>
    </row>
    <row r="813" spans="1:7" ht="41.85" customHeight="1">
      <c r="A813" s="4" t="s">
        <v>1658</v>
      </c>
      <c r="B813" s="4" t="s">
        <v>1659</v>
      </c>
      <c r="C813" s="4" t="s">
        <v>43</v>
      </c>
      <c r="D813" s="5">
        <v>5000000</v>
      </c>
      <c r="E813" s="6">
        <v>500415500</v>
      </c>
      <c r="F813" s="6">
        <v>5.2400000000000002E-2</v>
      </c>
      <c r="G813" s="4" t="s">
        <v>813</v>
      </c>
    </row>
    <row r="814" spans="1:7" ht="23.45" customHeight="1">
      <c r="A814" s="4" t="s">
        <v>1660</v>
      </c>
      <c r="B814" s="4" t="s">
        <v>1661</v>
      </c>
      <c r="C814" s="4" t="s">
        <v>777</v>
      </c>
      <c r="D814" s="5">
        <v>1500000</v>
      </c>
      <c r="E814" s="6">
        <v>152060400</v>
      </c>
      <c r="F814" s="6">
        <v>1.5900000000000001E-2</v>
      </c>
      <c r="G814" s="4" t="s">
        <v>810</v>
      </c>
    </row>
    <row r="815" spans="1:7" ht="32.65" customHeight="1">
      <c r="A815" s="4" t="s">
        <v>1662</v>
      </c>
      <c r="B815" s="4" t="s">
        <v>1663</v>
      </c>
      <c r="C815" s="4" t="s">
        <v>777</v>
      </c>
      <c r="D815" s="5">
        <v>3490000</v>
      </c>
      <c r="E815" s="6">
        <v>352498725</v>
      </c>
      <c r="F815" s="6">
        <v>3.6900000000000002E-2</v>
      </c>
      <c r="G815" s="4" t="s">
        <v>778</v>
      </c>
    </row>
    <row r="816" spans="1:7" ht="14.45" customHeight="1">
      <c r="A816" s="4" t="s">
        <v>0</v>
      </c>
      <c r="B816" s="4" t="s">
        <v>0</v>
      </c>
      <c r="C816" s="7" t="s">
        <v>187</v>
      </c>
      <c r="D816" s="5">
        <v>2439676919.8699999</v>
      </c>
      <c r="E816" s="6">
        <v>244070236614.44</v>
      </c>
      <c r="F816" s="6">
        <v>25.5791</v>
      </c>
      <c r="G816" s="8" t="s">
        <v>0</v>
      </c>
    </row>
    <row r="817" spans="1:7" ht="18.399999999999999" customHeight="1">
      <c r="A817" s="23" t="s">
        <v>0</v>
      </c>
      <c r="B817" s="23"/>
      <c r="C817" s="23"/>
      <c r="D817" s="23"/>
      <c r="E817" s="23"/>
      <c r="F817" s="23"/>
      <c r="G817" s="23"/>
    </row>
    <row r="818" spans="1:7" ht="14.45" customHeight="1">
      <c r="A818" s="25" t="s">
        <v>1664</v>
      </c>
      <c r="B818" s="25"/>
      <c r="C818" s="25"/>
      <c r="D818" s="1"/>
      <c r="E818" s="1"/>
      <c r="F818" s="1"/>
      <c r="G818" s="1"/>
    </row>
    <row r="819" spans="1:7" ht="14.45" customHeight="1">
      <c r="A819" s="3" t="s">
        <v>1665</v>
      </c>
      <c r="B819" s="3" t="s">
        <v>9</v>
      </c>
      <c r="C819" s="3" t="s">
        <v>10</v>
      </c>
      <c r="D819" s="1"/>
      <c r="E819" s="1"/>
      <c r="F819" s="1"/>
      <c r="G819" s="1"/>
    </row>
    <row r="820" spans="1:7" ht="14.45" customHeight="1">
      <c r="A820" s="4" t="s">
        <v>1666</v>
      </c>
      <c r="B820" s="6">
        <v>170717155.97</v>
      </c>
      <c r="C820" s="6">
        <v>0.02</v>
      </c>
      <c r="D820" s="1"/>
      <c r="E820" s="1"/>
      <c r="F820" s="1"/>
      <c r="G820" s="1"/>
    </row>
    <row r="821" spans="1:7" ht="23.45" customHeight="1">
      <c r="A821" s="4" t="s">
        <v>1667</v>
      </c>
      <c r="B821" s="6">
        <v>20814725420.759998</v>
      </c>
      <c r="C821" s="6">
        <v>2.1800000000000002</v>
      </c>
      <c r="D821" s="1"/>
      <c r="E821" s="1"/>
      <c r="F821" s="1"/>
      <c r="G821" s="1"/>
    </row>
    <row r="822" spans="1:7" ht="14.45" customHeight="1">
      <c r="A822" s="4" t="s">
        <v>1668</v>
      </c>
      <c r="B822" s="6">
        <v>3735249153.1799998</v>
      </c>
      <c r="C822" s="6">
        <v>0.39</v>
      </c>
      <c r="D822" s="1"/>
      <c r="E822" s="1"/>
      <c r="F822" s="1"/>
      <c r="G822" s="1"/>
    </row>
    <row r="823" spans="1:7" ht="14.45" customHeight="1">
      <c r="A823" s="4" t="s">
        <v>1669</v>
      </c>
      <c r="B823" s="6">
        <v>6019099044.3000002</v>
      </c>
      <c r="C823" s="6">
        <v>0.63</v>
      </c>
      <c r="D823" s="1"/>
      <c r="E823" s="1"/>
      <c r="F823" s="1"/>
      <c r="G823" s="1"/>
    </row>
    <row r="824" spans="1:7" ht="14.45" customHeight="1">
      <c r="A824" s="9" t="s">
        <v>1670</v>
      </c>
      <c r="B824" s="6">
        <v>30739790774.209999</v>
      </c>
      <c r="C824" s="6">
        <v>3.22</v>
      </c>
      <c r="D824" s="1"/>
      <c r="E824" s="1"/>
      <c r="F824" s="1"/>
      <c r="G824" s="1"/>
    </row>
    <row r="825" spans="1:7" ht="14.45" customHeight="1">
      <c r="A825" s="25" t="s">
        <v>0</v>
      </c>
      <c r="B825" s="25"/>
      <c r="C825" s="1"/>
      <c r="D825" s="1"/>
      <c r="E825" s="1"/>
      <c r="F825" s="1"/>
      <c r="G825" s="1"/>
    </row>
    <row r="826" spans="1:7" ht="23.65" customHeight="1">
      <c r="A826" s="4" t="s">
        <v>1671</v>
      </c>
      <c r="B826" s="6">
        <v>11.4</v>
      </c>
      <c r="C826" s="1"/>
      <c r="D826" s="1"/>
      <c r="E826" s="1"/>
      <c r="F826" s="1"/>
      <c r="G826" s="1"/>
    </row>
    <row r="827" spans="1:7" ht="14.45" customHeight="1">
      <c r="A827" s="4" t="s">
        <v>1672</v>
      </c>
      <c r="B827" s="6">
        <v>6.47</v>
      </c>
      <c r="C827" s="1"/>
      <c r="D827" s="1"/>
      <c r="E827" s="1"/>
      <c r="F827" s="1"/>
      <c r="G827" s="1"/>
    </row>
    <row r="828" spans="1:7" ht="32.65" customHeight="1">
      <c r="A828" s="4" t="s">
        <v>1673</v>
      </c>
      <c r="B828" s="6">
        <v>7.51</v>
      </c>
      <c r="C828" s="1"/>
      <c r="D828" s="1"/>
      <c r="E828" s="1"/>
      <c r="F828" s="1"/>
      <c r="G828" s="1"/>
    </row>
    <row r="829" spans="1:7" ht="18.399999999999999" customHeight="1">
      <c r="A829" s="23" t="s">
        <v>0</v>
      </c>
      <c r="B829" s="23"/>
      <c r="C829" s="23"/>
      <c r="D829" s="23"/>
      <c r="E829" s="23"/>
      <c r="F829" s="23"/>
      <c r="G829" s="23"/>
    </row>
    <row r="830" spans="1:7" ht="14.45" customHeight="1">
      <c r="A830" s="25" t="s">
        <v>1674</v>
      </c>
      <c r="B830" s="25"/>
      <c r="C830" s="25"/>
      <c r="D830" s="1"/>
      <c r="E830" s="1"/>
      <c r="F830" s="1"/>
      <c r="G830" s="1"/>
    </row>
    <row r="831" spans="1:7" ht="14.45" customHeight="1">
      <c r="A831" s="3" t="s">
        <v>1675</v>
      </c>
      <c r="B831" s="3" t="s">
        <v>9</v>
      </c>
      <c r="C831" s="3" t="s">
        <v>10</v>
      </c>
      <c r="D831" s="1"/>
      <c r="E831" s="1"/>
      <c r="F831" s="1"/>
      <c r="G831" s="1"/>
    </row>
    <row r="832" spans="1:7" ht="14.45" customHeight="1">
      <c r="A832" s="4" t="s">
        <v>1676</v>
      </c>
      <c r="B832" s="6">
        <v>393581500623.02002</v>
      </c>
      <c r="C832" s="6">
        <v>41.25</v>
      </c>
      <c r="D832" s="1"/>
      <c r="E832" s="1"/>
      <c r="F832" s="1"/>
      <c r="G832" s="1"/>
    </row>
    <row r="833" spans="1:7" ht="23.45" customHeight="1">
      <c r="A833" s="4" t="s">
        <v>1677</v>
      </c>
      <c r="B833" s="6">
        <v>10301628450</v>
      </c>
      <c r="C833" s="6">
        <v>1.08</v>
      </c>
      <c r="D833" s="1"/>
      <c r="E833" s="1"/>
      <c r="F833" s="1"/>
      <c r="G833" s="1"/>
    </row>
    <row r="834" spans="1:7" ht="14.45" customHeight="1">
      <c r="A834" s="4" t="s">
        <v>1678</v>
      </c>
      <c r="B834" s="6">
        <v>495567769.16000003</v>
      </c>
      <c r="C834" s="6">
        <v>0.05</v>
      </c>
      <c r="D834" s="1"/>
      <c r="E834" s="1"/>
      <c r="F834" s="1"/>
      <c r="G834" s="1"/>
    </row>
    <row r="835" spans="1:7" ht="23.45" customHeight="1">
      <c r="A835" s="4" t="s">
        <v>1679</v>
      </c>
      <c r="B835" s="6">
        <v>135834657465.27</v>
      </c>
      <c r="C835" s="6">
        <v>14.24</v>
      </c>
      <c r="D835" s="1"/>
      <c r="E835" s="1"/>
      <c r="F835" s="1"/>
      <c r="G835" s="1"/>
    </row>
    <row r="836" spans="1:7" ht="14.45" customHeight="1">
      <c r="A836" s="4" t="s">
        <v>1680</v>
      </c>
      <c r="B836" s="6">
        <v>222794296525.44</v>
      </c>
      <c r="C836" s="6">
        <v>23.35</v>
      </c>
      <c r="D836" s="1"/>
      <c r="E836" s="1"/>
      <c r="F836" s="1"/>
      <c r="G836" s="1"/>
    </row>
    <row r="837" spans="1:7" ht="14.45" customHeight="1">
      <c r="A837" s="4" t="s">
        <v>1681</v>
      </c>
      <c r="B837" s="6">
        <v>17374704449</v>
      </c>
      <c r="C837" s="6">
        <v>1.82</v>
      </c>
      <c r="D837" s="1"/>
      <c r="E837" s="1"/>
      <c r="F837" s="1"/>
      <c r="G837" s="1"/>
    </row>
    <row r="838" spans="1:7" ht="14.45" customHeight="1">
      <c r="A838" s="4" t="s">
        <v>1682</v>
      </c>
      <c r="B838" s="6">
        <v>3040388340</v>
      </c>
      <c r="C838" s="6">
        <v>0.32</v>
      </c>
      <c r="D838" s="1"/>
      <c r="E838" s="1"/>
      <c r="F838" s="1"/>
      <c r="G838" s="1"/>
    </row>
    <row r="839" spans="1:7" ht="14.45" customHeight="1">
      <c r="A839" s="4" t="s">
        <v>1683</v>
      </c>
      <c r="B839" s="6">
        <v>860847300</v>
      </c>
      <c r="C839" s="6">
        <v>0.09</v>
      </c>
      <c r="D839" s="1"/>
      <c r="E839" s="1"/>
      <c r="F839" s="1"/>
      <c r="G839" s="1"/>
    </row>
    <row r="840" spans="1:7" ht="14.45" customHeight="1">
      <c r="A840" s="7" t="s">
        <v>187</v>
      </c>
      <c r="B840" s="6">
        <v>784283590921.89001</v>
      </c>
      <c r="C840" s="6">
        <v>82.2</v>
      </c>
      <c r="D840" s="1"/>
      <c r="E840" s="1"/>
      <c r="F840" s="1"/>
      <c r="G840" s="1"/>
    </row>
    <row r="841" spans="1:7" ht="18.399999999999999" customHeight="1">
      <c r="A841" s="23" t="s">
        <v>0</v>
      </c>
      <c r="B841" s="23"/>
      <c r="C841" s="23"/>
      <c r="D841" s="23"/>
      <c r="E841" s="23"/>
      <c r="F841" s="23"/>
      <c r="G841" s="23"/>
    </row>
    <row r="842" spans="1:7" ht="14.45" customHeight="1">
      <c r="A842" s="25" t="s">
        <v>0</v>
      </c>
      <c r="B842" s="25"/>
      <c r="C842" s="25"/>
      <c r="D842" s="1"/>
      <c r="E842" s="1"/>
      <c r="F842" s="1"/>
      <c r="G842" s="1"/>
    </row>
    <row r="843" spans="1:7" ht="14.65" customHeight="1">
      <c r="A843" s="4" t="s">
        <v>1666</v>
      </c>
      <c r="B843" s="6">
        <v>170717155.97</v>
      </c>
      <c r="C843" s="6">
        <v>0.02</v>
      </c>
      <c r="D843" s="1"/>
      <c r="E843" s="1"/>
      <c r="F843" s="1"/>
      <c r="G843" s="1"/>
    </row>
    <row r="844" spans="1:7" ht="14.45" customHeight="1">
      <c r="A844" s="4" t="s">
        <v>1684</v>
      </c>
      <c r="B844" s="6">
        <v>135946264275</v>
      </c>
      <c r="C844" s="6">
        <v>14.25</v>
      </c>
      <c r="D844" s="1"/>
      <c r="E844" s="1"/>
      <c r="F844" s="1"/>
      <c r="G844" s="1"/>
    </row>
    <row r="845" spans="1:7" ht="23.45" customHeight="1">
      <c r="A845" s="4" t="s">
        <v>1667</v>
      </c>
      <c r="B845" s="6">
        <v>20814725420.759998</v>
      </c>
      <c r="C845" s="6">
        <v>2.1800000000000002</v>
      </c>
      <c r="D845" s="1"/>
      <c r="E845" s="1"/>
      <c r="F845" s="1"/>
      <c r="G845" s="1"/>
    </row>
    <row r="846" spans="1:7" ht="14.45" customHeight="1">
      <c r="A846" s="4" t="s">
        <v>1668</v>
      </c>
      <c r="B846" s="6">
        <v>3735249153.1799998</v>
      </c>
      <c r="C846" s="6">
        <v>0.39</v>
      </c>
      <c r="D846" s="1"/>
      <c r="E846" s="1"/>
      <c r="F846" s="1"/>
      <c r="G846" s="1"/>
    </row>
    <row r="847" spans="1:7" ht="14.45" customHeight="1">
      <c r="A847" s="4" t="s">
        <v>1669</v>
      </c>
      <c r="B847" s="6">
        <v>6019099044.3000002</v>
      </c>
      <c r="C847" s="6">
        <v>0.63</v>
      </c>
      <c r="D847" s="1"/>
      <c r="E847" s="1"/>
      <c r="F847" s="1"/>
      <c r="G847" s="1"/>
    </row>
    <row r="848" spans="1:7" ht="14.45" customHeight="1">
      <c r="A848" s="9" t="s">
        <v>1670</v>
      </c>
      <c r="B848" s="6">
        <f>SUM(B843:B847)+B840+E85</f>
        <v>954145891395.09998</v>
      </c>
      <c r="C848" s="6">
        <v>17.47</v>
      </c>
      <c r="D848" s="1"/>
      <c r="E848" s="1"/>
      <c r="F848" s="1"/>
      <c r="G848" s="1"/>
    </row>
    <row r="849" spans="1:7" ht="18.399999999999999" customHeight="1">
      <c r="A849" s="23" t="s">
        <v>0</v>
      </c>
      <c r="B849" s="23"/>
      <c r="C849" s="23"/>
      <c r="D849" s="23"/>
      <c r="E849" s="23"/>
      <c r="F849" s="23"/>
      <c r="G849" s="23"/>
    </row>
    <row r="850" spans="1:7" ht="14.45" customHeight="1">
      <c r="A850" s="25" t="s">
        <v>1685</v>
      </c>
      <c r="B850" s="25"/>
      <c r="C850" s="1"/>
      <c r="D850" s="1"/>
      <c r="E850" s="1"/>
      <c r="F850" s="1"/>
      <c r="G850" s="1"/>
    </row>
    <row r="851" spans="1:7" ht="14.65" customHeight="1">
      <c r="A851" s="4" t="s">
        <v>1686</v>
      </c>
      <c r="B851" s="6">
        <v>125512024361.25</v>
      </c>
      <c r="C851" s="1"/>
      <c r="D851" s="1"/>
      <c r="E851" s="1"/>
      <c r="F851" s="1"/>
      <c r="G851" s="1"/>
    </row>
    <row r="852" spans="1:7" ht="14.45" customHeight="1">
      <c r="A852" s="4" t="s">
        <v>10</v>
      </c>
      <c r="B852" s="6">
        <v>13.154400000000001</v>
      </c>
      <c r="C852" s="1"/>
      <c r="D852" s="1"/>
      <c r="E852" s="1"/>
      <c r="F852" s="1"/>
      <c r="G852" s="1"/>
    </row>
    <row r="853" spans="1:7" ht="14.45" customHeight="1">
      <c r="A853" s="25" t="s">
        <v>0</v>
      </c>
      <c r="B853" s="25"/>
      <c r="C853" s="1"/>
      <c r="D853" s="1"/>
      <c r="E853" s="1"/>
      <c r="F853" s="1"/>
      <c r="G853" s="1"/>
    </row>
    <row r="854" spans="1:7" ht="23.65" customHeight="1">
      <c r="A854" s="4" t="s">
        <v>1687</v>
      </c>
      <c r="B854" s="12">
        <v>40.822899999999997</v>
      </c>
      <c r="C854" s="1"/>
      <c r="D854" s="1"/>
      <c r="E854" s="1"/>
      <c r="F854" s="1"/>
      <c r="G854" s="1"/>
    </row>
    <row r="855" spans="1:7" ht="23.45" customHeight="1">
      <c r="A855" s="4" t="s">
        <v>1688</v>
      </c>
      <c r="B855" s="12">
        <v>40.930900000000001</v>
      </c>
      <c r="C855" s="1"/>
      <c r="D855" s="1"/>
      <c r="E855" s="1"/>
      <c r="F855" s="1"/>
      <c r="G855" s="1"/>
    </row>
    <row r="856" spans="1:7" ht="14.1" customHeight="1">
      <c r="A856" s="13" t="s">
        <v>0</v>
      </c>
      <c r="B856" s="14" t="s">
        <v>0</v>
      </c>
      <c r="C856" s="1"/>
      <c r="D856" s="1"/>
      <c r="E856" s="1"/>
      <c r="F856" s="1"/>
      <c r="G856" s="1"/>
    </row>
    <row r="857" spans="1:7" ht="23.65" customHeight="1">
      <c r="A857" s="4" t="s">
        <v>1689</v>
      </c>
      <c r="B857" s="8" t="s">
        <v>1690</v>
      </c>
      <c r="C857" s="1"/>
      <c r="D857" s="1"/>
      <c r="E857" s="1"/>
      <c r="F857" s="1"/>
      <c r="G857" s="1"/>
    </row>
    <row r="859" spans="1:7" ht="15" customHeight="1">
      <c r="A859" s="15" t="s">
        <v>2737</v>
      </c>
      <c r="B859" s="16">
        <v>1084710447.8900001</v>
      </c>
    </row>
    <row r="860" spans="1:7" ht="15" customHeight="1">
      <c r="A860" s="15" t="s">
        <v>2738</v>
      </c>
      <c r="B860" s="15">
        <v>0.11368391958424678</v>
      </c>
    </row>
  </sheetData>
  <mergeCells count="24">
    <mergeCell ref="A841:G841"/>
    <mergeCell ref="A830:C830"/>
    <mergeCell ref="A829:G829"/>
    <mergeCell ref="A825:B825"/>
    <mergeCell ref="A853:B853"/>
    <mergeCell ref="A850:B850"/>
    <mergeCell ref="A849:G849"/>
    <mergeCell ref="A842:C842"/>
    <mergeCell ref="A818:C818"/>
    <mergeCell ref="A817:G817"/>
    <mergeCell ref="A378:F378"/>
    <mergeCell ref="A377:G377"/>
    <mergeCell ref="A87:F87"/>
    <mergeCell ref="A86:G86"/>
    <mergeCell ref="A80:F80"/>
    <mergeCell ref="A79:G79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67"/>
  <sheetViews>
    <sheetView showGridLines="0" topLeftCell="A78" workbookViewId="0">
      <selection activeCell="E86" sqref="E86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2624</v>
      </c>
      <c r="B4" s="22"/>
      <c r="C4" s="22"/>
      <c r="D4" s="22"/>
      <c r="E4" s="22"/>
      <c r="F4" s="22"/>
      <c r="G4" s="22"/>
    </row>
    <row r="5" spans="1:7" ht="14.6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5" t="s">
        <v>4</v>
      </c>
      <c r="B6" s="25"/>
      <c r="C6" s="25"/>
      <c r="D6" s="25"/>
      <c r="E6" s="25"/>
      <c r="F6" s="25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746668</v>
      </c>
      <c r="E8" s="6">
        <v>343355279.80000001</v>
      </c>
      <c r="F8" s="6">
        <v>5.4800000000000001E-2</v>
      </c>
      <c r="G8" s="1"/>
    </row>
    <row r="9" spans="1:7" ht="14.45" customHeight="1">
      <c r="A9" s="4" t="s">
        <v>17</v>
      </c>
      <c r="B9" s="4" t="s">
        <v>18</v>
      </c>
      <c r="C9" s="4" t="s">
        <v>16</v>
      </c>
      <c r="D9" s="5">
        <v>1172712</v>
      </c>
      <c r="E9" s="6">
        <v>704799912</v>
      </c>
      <c r="F9" s="6">
        <v>0.1124</v>
      </c>
      <c r="G9" s="1"/>
    </row>
    <row r="10" spans="1:7" ht="14.45" customHeight="1">
      <c r="A10" s="4" t="s">
        <v>19</v>
      </c>
      <c r="B10" s="4" t="s">
        <v>20</v>
      </c>
      <c r="C10" s="4" t="s">
        <v>16</v>
      </c>
      <c r="D10" s="5">
        <v>2296689</v>
      </c>
      <c r="E10" s="6">
        <v>422246272.64999998</v>
      </c>
      <c r="F10" s="6">
        <v>6.7299999999999999E-2</v>
      </c>
      <c r="G10" s="1"/>
    </row>
    <row r="11" spans="1:7" ht="23.45" customHeight="1">
      <c r="A11" s="4" t="s">
        <v>14</v>
      </c>
      <c r="B11" s="4" t="s">
        <v>15</v>
      </c>
      <c r="C11" s="4" t="s">
        <v>16</v>
      </c>
      <c r="D11" s="5">
        <v>204157</v>
      </c>
      <c r="E11" s="6">
        <v>681190246.20000005</v>
      </c>
      <c r="F11" s="6">
        <v>0.1086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167528</v>
      </c>
      <c r="E12" s="6">
        <v>1675916606.4000001</v>
      </c>
      <c r="F12" s="6">
        <v>0.26729999999999998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125759</v>
      </c>
      <c r="E13" s="6">
        <v>580226874.20000005</v>
      </c>
      <c r="F13" s="6">
        <v>9.2499999999999999E-2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970173</v>
      </c>
      <c r="E14" s="6">
        <v>1528410544.2</v>
      </c>
      <c r="F14" s="6">
        <v>0.2437</v>
      </c>
      <c r="G14" s="1"/>
    </row>
    <row r="15" spans="1:7" ht="14.45" customHeight="1">
      <c r="A15" s="4" t="s">
        <v>39</v>
      </c>
      <c r="B15" s="4" t="s">
        <v>40</v>
      </c>
      <c r="C15" s="4" t="s">
        <v>32</v>
      </c>
      <c r="D15" s="5">
        <v>2828733</v>
      </c>
      <c r="E15" s="6">
        <v>2753771575.5</v>
      </c>
      <c r="F15" s="6">
        <v>0.43909999999999999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4556246</v>
      </c>
      <c r="E16" s="6">
        <v>7159912776.6999998</v>
      </c>
      <c r="F16" s="6">
        <v>1.1417999999999999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7276140</v>
      </c>
      <c r="E17" s="6">
        <v>6975999225</v>
      </c>
      <c r="F17" s="6">
        <v>1.1125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745240</v>
      </c>
      <c r="E18" s="6">
        <v>1027052506</v>
      </c>
      <c r="F18" s="6">
        <v>0.1638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1551255</v>
      </c>
      <c r="E19" s="6">
        <v>2728269731.25</v>
      </c>
      <c r="F19" s="6">
        <v>0.43509999999999999</v>
      </c>
      <c r="G19" s="1"/>
    </row>
    <row r="20" spans="1:7" ht="23.45" customHeight="1">
      <c r="A20" s="4" t="s">
        <v>44</v>
      </c>
      <c r="B20" s="4" t="s">
        <v>45</v>
      </c>
      <c r="C20" s="4" t="s">
        <v>43</v>
      </c>
      <c r="D20" s="5">
        <v>5982070</v>
      </c>
      <c r="E20" s="6">
        <v>3358034994.5</v>
      </c>
      <c r="F20" s="6">
        <v>0.53549999999999998</v>
      </c>
      <c r="G20" s="1"/>
    </row>
    <row r="21" spans="1:7" ht="14.45" customHeight="1">
      <c r="A21" s="4" t="s">
        <v>41</v>
      </c>
      <c r="B21" s="4" t="s">
        <v>42</v>
      </c>
      <c r="C21" s="4" t="s">
        <v>43</v>
      </c>
      <c r="D21" s="5">
        <v>3883716</v>
      </c>
      <c r="E21" s="6">
        <v>726837449.39999998</v>
      </c>
      <c r="F21" s="6">
        <v>0.1159</v>
      </c>
      <c r="G21" s="1"/>
    </row>
    <row r="22" spans="1:7" ht="14.45" customHeight="1">
      <c r="A22" s="4" t="s">
        <v>2342</v>
      </c>
      <c r="B22" s="4" t="s">
        <v>2343</v>
      </c>
      <c r="C22" s="4" t="s">
        <v>43</v>
      </c>
      <c r="D22" s="5">
        <v>1045395</v>
      </c>
      <c r="E22" s="6">
        <v>334944558</v>
      </c>
      <c r="F22" s="6">
        <v>5.3400000000000003E-2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174463</v>
      </c>
      <c r="E23" s="6">
        <v>1447598019.3499999</v>
      </c>
      <c r="F23" s="6">
        <v>0.23080000000000001</v>
      </c>
      <c r="G23" s="1"/>
    </row>
    <row r="24" spans="1:7" ht="23.45" customHeight="1">
      <c r="A24" s="4" t="s">
        <v>49</v>
      </c>
      <c r="B24" s="4" t="s">
        <v>50</v>
      </c>
      <c r="C24" s="4" t="s">
        <v>48</v>
      </c>
      <c r="D24" s="5">
        <v>163578</v>
      </c>
      <c r="E24" s="6">
        <v>328096573.5</v>
      </c>
      <c r="F24" s="6">
        <v>5.2299999999999999E-2</v>
      </c>
      <c r="G24" s="1"/>
    </row>
    <row r="25" spans="1:7" ht="23.45" customHeight="1">
      <c r="A25" s="4" t="s">
        <v>51</v>
      </c>
      <c r="B25" s="4" t="s">
        <v>52</v>
      </c>
      <c r="C25" s="4" t="s">
        <v>48</v>
      </c>
      <c r="D25" s="5">
        <v>822257</v>
      </c>
      <c r="E25" s="6">
        <v>352254898.80000001</v>
      </c>
      <c r="F25" s="6">
        <v>5.62E-2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5997627</v>
      </c>
      <c r="E26" s="6">
        <v>2637156591.9000001</v>
      </c>
      <c r="F26" s="6">
        <v>0.42049999999999998</v>
      </c>
      <c r="G26" s="1"/>
    </row>
    <row r="27" spans="1:7" ht="23.45" customHeight="1">
      <c r="A27" s="4" t="s">
        <v>63</v>
      </c>
      <c r="B27" s="4" t="s">
        <v>64</v>
      </c>
      <c r="C27" s="4" t="s">
        <v>58</v>
      </c>
      <c r="D27" s="5">
        <v>855444</v>
      </c>
      <c r="E27" s="6">
        <v>2871554419.1999998</v>
      </c>
      <c r="F27" s="6">
        <v>0.45789999999999997</v>
      </c>
      <c r="G27" s="1"/>
    </row>
    <row r="28" spans="1:7" ht="23.45" customHeight="1">
      <c r="A28" s="4" t="s">
        <v>65</v>
      </c>
      <c r="B28" s="4" t="s">
        <v>66</v>
      </c>
      <c r="C28" s="4" t="s">
        <v>58</v>
      </c>
      <c r="D28" s="5">
        <v>474113</v>
      </c>
      <c r="E28" s="6">
        <v>569860120.35000002</v>
      </c>
      <c r="F28" s="6">
        <v>9.0899999999999995E-2</v>
      </c>
      <c r="G28" s="1"/>
    </row>
    <row r="29" spans="1:7" ht="23.45" customHeight="1">
      <c r="A29" s="4" t="s">
        <v>56</v>
      </c>
      <c r="B29" s="4" t="s">
        <v>57</v>
      </c>
      <c r="C29" s="4" t="s">
        <v>58</v>
      </c>
      <c r="D29" s="5">
        <v>816788</v>
      </c>
      <c r="E29" s="6">
        <v>957398054.20000005</v>
      </c>
      <c r="F29" s="6">
        <v>0.1527</v>
      </c>
      <c r="G29" s="1"/>
    </row>
    <row r="30" spans="1:7" ht="23.45" customHeight="1">
      <c r="A30" s="4" t="s">
        <v>59</v>
      </c>
      <c r="B30" s="4" t="s">
        <v>60</v>
      </c>
      <c r="C30" s="4" t="s">
        <v>58</v>
      </c>
      <c r="D30" s="5">
        <v>3124909</v>
      </c>
      <c r="E30" s="6">
        <v>4485650624.0500002</v>
      </c>
      <c r="F30" s="6">
        <v>0.71530000000000005</v>
      </c>
      <c r="G30" s="1"/>
    </row>
    <row r="31" spans="1:7" ht="23.45" customHeight="1">
      <c r="A31" s="4" t="s">
        <v>61</v>
      </c>
      <c r="B31" s="4" t="s">
        <v>62</v>
      </c>
      <c r="C31" s="4" t="s">
        <v>58</v>
      </c>
      <c r="D31" s="5">
        <v>48527</v>
      </c>
      <c r="E31" s="6">
        <v>252020121.80000001</v>
      </c>
      <c r="F31" s="6">
        <v>4.02E-2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534142</v>
      </c>
      <c r="E32" s="6">
        <v>538174772.10000002</v>
      </c>
      <c r="F32" s="6">
        <v>8.5800000000000001E-2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139999</v>
      </c>
      <c r="E33" s="6">
        <v>549090077.89999998</v>
      </c>
      <c r="F33" s="6">
        <v>8.7599999999999997E-2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28829</v>
      </c>
      <c r="E34" s="6">
        <v>147692408.44999999</v>
      </c>
      <c r="F34" s="6">
        <v>2.3599999999999999E-2</v>
      </c>
      <c r="G34" s="1"/>
    </row>
    <row r="35" spans="1:7" ht="23.45" customHeight="1">
      <c r="A35" s="4" t="s">
        <v>73</v>
      </c>
      <c r="B35" s="4" t="s">
        <v>74</v>
      </c>
      <c r="C35" s="4" t="s">
        <v>75</v>
      </c>
      <c r="D35" s="5">
        <v>474884</v>
      </c>
      <c r="E35" s="6">
        <v>657500642.20000005</v>
      </c>
      <c r="F35" s="6">
        <v>0.10489999999999999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5538672</v>
      </c>
      <c r="E36" s="6">
        <v>737751110.39999998</v>
      </c>
      <c r="F36" s="6">
        <v>0.1176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1298715</v>
      </c>
      <c r="E37" s="6">
        <v>3510037030.5</v>
      </c>
      <c r="F37" s="6">
        <v>0.55969999999999998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239947</v>
      </c>
      <c r="E38" s="6">
        <v>409769489.25</v>
      </c>
      <c r="F38" s="6">
        <v>6.5299999999999997E-2</v>
      </c>
      <c r="G38" s="1"/>
    </row>
    <row r="39" spans="1:7" ht="14.45" customHeight="1">
      <c r="A39" s="4" t="s">
        <v>92</v>
      </c>
      <c r="B39" s="4" t="s">
        <v>93</v>
      </c>
      <c r="C39" s="4" t="s">
        <v>89</v>
      </c>
      <c r="D39" s="5">
        <v>2680664</v>
      </c>
      <c r="E39" s="6">
        <v>625935044</v>
      </c>
      <c r="F39" s="6">
        <v>9.98E-2</v>
      </c>
      <c r="G39" s="1"/>
    </row>
    <row r="40" spans="1:7" ht="14.45" customHeight="1">
      <c r="A40" s="4" t="s">
        <v>94</v>
      </c>
      <c r="B40" s="4" t="s">
        <v>95</v>
      </c>
      <c r="C40" s="4" t="s">
        <v>89</v>
      </c>
      <c r="D40" s="5">
        <v>736347</v>
      </c>
      <c r="E40" s="6">
        <v>1096347048.3</v>
      </c>
      <c r="F40" s="6">
        <v>0.17480000000000001</v>
      </c>
      <c r="G40" s="1"/>
    </row>
    <row r="41" spans="1:7" ht="41.85" customHeight="1">
      <c r="A41" s="4" t="s">
        <v>87</v>
      </c>
      <c r="B41" s="4" t="s">
        <v>88</v>
      </c>
      <c r="C41" s="4" t="s">
        <v>89</v>
      </c>
      <c r="D41" s="5">
        <v>408185</v>
      </c>
      <c r="E41" s="6">
        <v>457922342.25</v>
      </c>
      <c r="F41" s="6">
        <v>7.2999999999999995E-2</v>
      </c>
      <c r="G41" s="1"/>
    </row>
    <row r="42" spans="1:7" ht="14.45" customHeight="1">
      <c r="A42" s="4" t="s">
        <v>90</v>
      </c>
      <c r="B42" s="4" t="s">
        <v>91</v>
      </c>
      <c r="C42" s="4" t="s">
        <v>89</v>
      </c>
      <c r="D42" s="5">
        <v>218590</v>
      </c>
      <c r="E42" s="6">
        <v>275499906.5</v>
      </c>
      <c r="F42" s="6">
        <v>4.3900000000000002E-2</v>
      </c>
      <c r="G42" s="1"/>
    </row>
    <row r="43" spans="1:7" ht="14.45" customHeight="1">
      <c r="A43" s="4" t="s">
        <v>96</v>
      </c>
      <c r="B43" s="4" t="s">
        <v>97</v>
      </c>
      <c r="C43" s="4" t="s">
        <v>98</v>
      </c>
      <c r="D43" s="5">
        <v>263266</v>
      </c>
      <c r="E43" s="6">
        <v>1885774358</v>
      </c>
      <c r="F43" s="6">
        <v>0.30070000000000002</v>
      </c>
      <c r="G43" s="1"/>
    </row>
    <row r="44" spans="1:7" ht="23.45" customHeight="1">
      <c r="A44" s="4" t="s">
        <v>99</v>
      </c>
      <c r="B44" s="4" t="s">
        <v>100</v>
      </c>
      <c r="C44" s="4" t="s">
        <v>101</v>
      </c>
      <c r="D44" s="5">
        <v>1178187</v>
      </c>
      <c r="E44" s="6">
        <v>281174327.55000001</v>
      </c>
      <c r="F44" s="6">
        <v>4.48E-2</v>
      </c>
      <c r="G44" s="1"/>
    </row>
    <row r="45" spans="1:7" ht="23.45" customHeight="1">
      <c r="A45" s="4" t="s">
        <v>107</v>
      </c>
      <c r="B45" s="4" t="s">
        <v>108</v>
      </c>
      <c r="C45" s="4" t="s">
        <v>104</v>
      </c>
      <c r="D45" s="5">
        <v>664401</v>
      </c>
      <c r="E45" s="6">
        <v>554342974.35000002</v>
      </c>
      <c r="F45" s="6">
        <v>8.8400000000000006E-2</v>
      </c>
      <c r="G45" s="1"/>
    </row>
    <row r="46" spans="1:7" ht="23.45" customHeight="1">
      <c r="A46" s="4" t="s">
        <v>102</v>
      </c>
      <c r="B46" s="4" t="s">
        <v>103</v>
      </c>
      <c r="C46" s="4" t="s">
        <v>104</v>
      </c>
      <c r="D46" s="5">
        <v>90299</v>
      </c>
      <c r="E46" s="6">
        <v>403433357.25</v>
      </c>
      <c r="F46" s="6">
        <v>6.4299999999999996E-2</v>
      </c>
      <c r="G46" s="1"/>
    </row>
    <row r="47" spans="1:7" ht="23.45" customHeight="1">
      <c r="A47" s="4" t="s">
        <v>105</v>
      </c>
      <c r="B47" s="4" t="s">
        <v>106</v>
      </c>
      <c r="C47" s="4" t="s">
        <v>104</v>
      </c>
      <c r="D47" s="5">
        <v>30387</v>
      </c>
      <c r="E47" s="6">
        <v>668100736.79999995</v>
      </c>
      <c r="F47" s="6">
        <v>0.1065</v>
      </c>
      <c r="G47" s="1"/>
    </row>
    <row r="48" spans="1:7" ht="14.45" customHeight="1">
      <c r="A48" s="4" t="s">
        <v>109</v>
      </c>
      <c r="B48" s="4" t="s">
        <v>110</v>
      </c>
      <c r="C48" s="4" t="s">
        <v>111</v>
      </c>
      <c r="D48" s="5">
        <v>677185</v>
      </c>
      <c r="E48" s="6">
        <v>724824964.75</v>
      </c>
      <c r="F48" s="6">
        <v>0.11559999999999999</v>
      </c>
      <c r="G48" s="1"/>
    </row>
    <row r="49" spans="1:7" ht="23.45" customHeight="1">
      <c r="A49" s="4" t="s">
        <v>112</v>
      </c>
      <c r="B49" s="4" t="s">
        <v>113</v>
      </c>
      <c r="C49" s="4" t="s">
        <v>114</v>
      </c>
      <c r="D49" s="5">
        <v>2874091</v>
      </c>
      <c r="E49" s="6">
        <v>330520465</v>
      </c>
      <c r="F49" s="6">
        <v>5.2699999999999997E-2</v>
      </c>
      <c r="G49" s="1"/>
    </row>
    <row r="50" spans="1:7" ht="23.45" customHeight="1">
      <c r="A50" s="4" t="s">
        <v>118</v>
      </c>
      <c r="B50" s="4" t="s">
        <v>119</v>
      </c>
      <c r="C50" s="4" t="s">
        <v>117</v>
      </c>
      <c r="D50" s="5">
        <v>257425</v>
      </c>
      <c r="E50" s="6">
        <v>332734683.75</v>
      </c>
      <c r="F50" s="6">
        <v>5.3100000000000001E-2</v>
      </c>
      <c r="G50" s="1"/>
    </row>
    <row r="51" spans="1:7" ht="23.45" customHeight="1">
      <c r="A51" s="4" t="s">
        <v>115</v>
      </c>
      <c r="B51" s="4" t="s">
        <v>116</v>
      </c>
      <c r="C51" s="4" t="s">
        <v>117</v>
      </c>
      <c r="D51" s="5">
        <v>955734</v>
      </c>
      <c r="E51" s="6">
        <v>616209496.5</v>
      </c>
      <c r="F51" s="6">
        <v>9.8299999999999998E-2</v>
      </c>
      <c r="G51" s="1"/>
    </row>
    <row r="52" spans="1:7" ht="23.45" customHeight="1">
      <c r="A52" s="4" t="s">
        <v>120</v>
      </c>
      <c r="B52" s="4" t="s">
        <v>121</v>
      </c>
      <c r="C52" s="4" t="s">
        <v>122</v>
      </c>
      <c r="D52" s="5">
        <v>2185286</v>
      </c>
      <c r="E52" s="6">
        <v>380567556.89999998</v>
      </c>
      <c r="F52" s="6">
        <v>6.0699999999999997E-2</v>
      </c>
      <c r="G52" s="1"/>
    </row>
    <row r="53" spans="1:7" ht="14.45" customHeight="1">
      <c r="A53" s="4" t="s">
        <v>123</v>
      </c>
      <c r="B53" s="4" t="s">
        <v>124</v>
      </c>
      <c r="C53" s="4" t="s">
        <v>125</v>
      </c>
      <c r="D53" s="5">
        <v>330645</v>
      </c>
      <c r="E53" s="6">
        <v>1076613184.5</v>
      </c>
      <c r="F53" s="6">
        <v>0.17169999999999999</v>
      </c>
      <c r="G53" s="1"/>
    </row>
    <row r="54" spans="1:7" ht="23.45" customHeight="1">
      <c r="A54" s="4" t="s">
        <v>126</v>
      </c>
      <c r="B54" s="4" t="s">
        <v>127</v>
      </c>
      <c r="C54" s="4" t="s">
        <v>128</v>
      </c>
      <c r="D54" s="5">
        <v>1204614</v>
      </c>
      <c r="E54" s="6">
        <v>666272003.39999998</v>
      </c>
      <c r="F54" s="6">
        <v>0.1062</v>
      </c>
      <c r="G54" s="1"/>
    </row>
    <row r="55" spans="1:7" ht="23.45" customHeight="1">
      <c r="A55" s="4" t="s">
        <v>129</v>
      </c>
      <c r="B55" s="4" t="s">
        <v>130</v>
      </c>
      <c r="C55" s="4" t="s">
        <v>128</v>
      </c>
      <c r="D55" s="5">
        <v>211111</v>
      </c>
      <c r="E55" s="6">
        <v>212198221.65000001</v>
      </c>
      <c r="F55" s="6">
        <v>3.3799999999999997E-2</v>
      </c>
      <c r="G55" s="1"/>
    </row>
    <row r="56" spans="1:7" ht="23.45" customHeight="1">
      <c r="A56" s="4" t="s">
        <v>131</v>
      </c>
      <c r="B56" s="4" t="s">
        <v>132</v>
      </c>
      <c r="C56" s="4" t="s">
        <v>133</v>
      </c>
      <c r="D56" s="5">
        <v>915700</v>
      </c>
      <c r="E56" s="6">
        <v>2293874285</v>
      </c>
      <c r="F56" s="6">
        <v>0.36580000000000001</v>
      </c>
      <c r="G56" s="1"/>
    </row>
    <row r="57" spans="1:7" ht="23.45" customHeight="1">
      <c r="A57" s="4" t="s">
        <v>134</v>
      </c>
      <c r="B57" s="4" t="s">
        <v>135</v>
      </c>
      <c r="C57" s="4" t="s">
        <v>136</v>
      </c>
      <c r="D57" s="5">
        <v>9599</v>
      </c>
      <c r="E57" s="6">
        <v>34828051.700000003</v>
      </c>
      <c r="F57" s="6">
        <v>5.5999999999999999E-3</v>
      </c>
      <c r="G57" s="1"/>
    </row>
    <row r="58" spans="1:7" ht="23.45" customHeight="1">
      <c r="A58" s="4" t="s">
        <v>142</v>
      </c>
      <c r="B58" s="4" t="s">
        <v>143</v>
      </c>
      <c r="C58" s="4" t="s">
        <v>139</v>
      </c>
      <c r="D58" s="5">
        <v>1380537</v>
      </c>
      <c r="E58" s="6">
        <v>1534604929.2</v>
      </c>
      <c r="F58" s="6">
        <v>0.2447</v>
      </c>
      <c r="G58" s="1"/>
    </row>
    <row r="59" spans="1:7" ht="23.45" customHeight="1">
      <c r="A59" s="4" t="s">
        <v>144</v>
      </c>
      <c r="B59" s="4" t="s">
        <v>145</v>
      </c>
      <c r="C59" s="4" t="s">
        <v>139</v>
      </c>
      <c r="D59" s="5">
        <v>291528</v>
      </c>
      <c r="E59" s="6">
        <v>537140340</v>
      </c>
      <c r="F59" s="6">
        <v>8.5699999999999998E-2</v>
      </c>
      <c r="G59" s="1"/>
    </row>
    <row r="60" spans="1:7" ht="23.45" customHeight="1">
      <c r="A60" s="4" t="s">
        <v>146</v>
      </c>
      <c r="B60" s="4" t="s">
        <v>147</v>
      </c>
      <c r="C60" s="4" t="s">
        <v>139</v>
      </c>
      <c r="D60" s="5">
        <v>137528</v>
      </c>
      <c r="E60" s="6">
        <v>662073544.79999995</v>
      </c>
      <c r="F60" s="6">
        <v>0.1056</v>
      </c>
      <c r="G60" s="1"/>
    </row>
    <row r="61" spans="1:7" ht="23.45" customHeight="1">
      <c r="A61" s="4" t="s">
        <v>137</v>
      </c>
      <c r="B61" s="4" t="s">
        <v>138</v>
      </c>
      <c r="C61" s="4" t="s">
        <v>139</v>
      </c>
      <c r="D61" s="5">
        <v>728837</v>
      </c>
      <c r="E61" s="6">
        <v>916585411.20000005</v>
      </c>
      <c r="F61" s="6">
        <v>0.1462</v>
      </c>
      <c r="G61" s="1"/>
    </row>
    <row r="62" spans="1:7" ht="23.45" customHeight="1">
      <c r="A62" s="4" t="s">
        <v>140</v>
      </c>
      <c r="B62" s="4" t="s">
        <v>141</v>
      </c>
      <c r="C62" s="4" t="s">
        <v>139</v>
      </c>
      <c r="D62" s="5">
        <v>145157</v>
      </c>
      <c r="E62" s="6">
        <v>814018682.45000005</v>
      </c>
      <c r="F62" s="6">
        <v>0.1298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7226446</v>
      </c>
      <c r="E63" s="6">
        <v>362767589.19999999</v>
      </c>
      <c r="F63" s="6">
        <v>5.79E-2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5697365</v>
      </c>
      <c r="E64" s="6">
        <v>1255129509.5</v>
      </c>
      <c r="F64" s="6">
        <v>0.20019999999999999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2882239</v>
      </c>
      <c r="E65" s="6">
        <v>704851547.45000005</v>
      </c>
      <c r="F65" s="6">
        <v>0.1124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2724664</v>
      </c>
      <c r="E66" s="6">
        <v>6558266248</v>
      </c>
      <c r="F66" s="6">
        <v>1.0458000000000001</v>
      </c>
      <c r="G66" s="1"/>
    </row>
    <row r="67" spans="1:7" ht="23.45" customHeight="1">
      <c r="A67" s="4" t="s">
        <v>155</v>
      </c>
      <c r="B67" s="4" t="s">
        <v>156</v>
      </c>
      <c r="C67" s="4" t="s">
        <v>157</v>
      </c>
      <c r="D67" s="5">
        <v>1821131</v>
      </c>
      <c r="E67" s="6">
        <v>620186162.04999995</v>
      </c>
      <c r="F67" s="6">
        <v>9.8900000000000002E-2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6385280</v>
      </c>
      <c r="E68" s="6">
        <v>784750912</v>
      </c>
      <c r="F68" s="6">
        <v>0.12509999999999999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190623</v>
      </c>
      <c r="E69" s="6">
        <v>130481443.5</v>
      </c>
      <c r="F69" s="6">
        <v>2.0799999999999999E-2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3175544</v>
      </c>
      <c r="E70" s="6">
        <v>2719535881.5999999</v>
      </c>
      <c r="F70" s="6">
        <v>0.43369999999999997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336361</v>
      </c>
      <c r="E71" s="6">
        <v>1044215906.45</v>
      </c>
      <c r="F71" s="6">
        <v>0.16650000000000001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127860</v>
      </c>
      <c r="E72" s="6">
        <v>249844833</v>
      </c>
      <c r="F72" s="6">
        <v>3.9800000000000002E-2</v>
      </c>
      <c r="G72" s="1"/>
    </row>
    <row r="73" spans="1:7" ht="14.45" customHeight="1">
      <c r="A73" s="4" t="s">
        <v>181</v>
      </c>
      <c r="B73" s="4" t="s">
        <v>182</v>
      </c>
      <c r="C73" s="4"/>
      <c r="D73" s="5">
        <v>10625</v>
      </c>
      <c r="E73" s="6">
        <v>426627750</v>
      </c>
      <c r="F73" s="6">
        <v>6.8000000000000005E-2</v>
      </c>
      <c r="G73" s="1"/>
    </row>
    <row r="74" spans="1:7" ht="14.45" customHeight="1">
      <c r="A74" s="4" t="s">
        <v>183</v>
      </c>
      <c r="B74" s="4" t="s">
        <v>184</v>
      </c>
      <c r="C74" s="4"/>
      <c r="D74" s="5">
        <v>312539</v>
      </c>
      <c r="E74" s="6">
        <v>736498153.5</v>
      </c>
      <c r="F74" s="6">
        <v>0.1174</v>
      </c>
      <c r="G74" s="1"/>
    </row>
    <row r="75" spans="1:7" ht="14.45" customHeight="1">
      <c r="A75" s="4" t="s">
        <v>2349</v>
      </c>
      <c r="B75" s="4" t="s">
        <v>2350</v>
      </c>
      <c r="C75" s="4"/>
      <c r="D75" s="5">
        <v>30497</v>
      </c>
      <c r="E75" s="6">
        <v>79171736.849999994</v>
      </c>
      <c r="F75" s="6">
        <v>1.26E-2</v>
      </c>
      <c r="G75" s="1"/>
    </row>
    <row r="76" spans="1:7" ht="14.45" customHeight="1">
      <c r="A76" s="4" t="s">
        <v>185</v>
      </c>
      <c r="B76" s="4" t="s">
        <v>186</v>
      </c>
      <c r="C76" s="4"/>
      <c r="D76" s="5">
        <v>308493</v>
      </c>
      <c r="E76" s="6">
        <v>268358060.69999999</v>
      </c>
      <c r="F76" s="6">
        <v>4.2799999999999998E-2</v>
      </c>
      <c r="G76" s="1"/>
    </row>
    <row r="77" spans="1:7" ht="32.65" customHeight="1">
      <c r="A77" s="4" t="s">
        <v>175</v>
      </c>
      <c r="B77" s="4" t="s">
        <v>176</v>
      </c>
      <c r="C77" s="4"/>
      <c r="D77" s="5">
        <v>510878</v>
      </c>
      <c r="E77" s="6">
        <v>343514367.19999999</v>
      </c>
      <c r="F77" s="6">
        <v>5.4800000000000001E-2</v>
      </c>
      <c r="G77" s="1"/>
    </row>
    <row r="78" spans="1:7" ht="23.45" customHeight="1">
      <c r="A78" s="4" t="s">
        <v>2347</v>
      </c>
      <c r="B78" s="4" t="s">
        <v>2348</v>
      </c>
      <c r="C78" s="4"/>
      <c r="D78" s="5">
        <v>771795</v>
      </c>
      <c r="E78" s="6">
        <v>395197629.75</v>
      </c>
      <c r="F78" s="6">
        <v>6.3E-2</v>
      </c>
      <c r="G78" s="1"/>
    </row>
    <row r="79" spans="1:7" ht="23.45" customHeight="1">
      <c r="A79" s="4" t="s">
        <v>177</v>
      </c>
      <c r="B79" s="4" t="s">
        <v>178</v>
      </c>
      <c r="C79" s="4"/>
      <c r="D79" s="5">
        <v>220725</v>
      </c>
      <c r="E79" s="6">
        <v>142433842.5</v>
      </c>
      <c r="F79" s="6">
        <v>2.2700000000000001E-2</v>
      </c>
      <c r="G79" s="1"/>
    </row>
    <row r="80" spans="1:7" ht="14.45" customHeight="1">
      <c r="A80" s="4" t="s">
        <v>179</v>
      </c>
      <c r="B80" s="4" t="s">
        <v>180</v>
      </c>
      <c r="C80" s="4"/>
      <c r="D80" s="5">
        <v>1056025</v>
      </c>
      <c r="E80" s="6">
        <v>601987051.25</v>
      </c>
      <c r="F80" s="6">
        <v>9.6000000000000002E-2</v>
      </c>
      <c r="G80" s="1"/>
    </row>
    <row r="81" spans="1:7" ht="14.45" customHeight="1">
      <c r="A81" s="4" t="s">
        <v>0</v>
      </c>
      <c r="B81" s="4" t="s">
        <v>0</v>
      </c>
      <c r="C81" s="7" t="s">
        <v>187</v>
      </c>
      <c r="D81" s="5">
        <v>106649768</v>
      </c>
      <c r="E81" s="6">
        <v>86257988046.050003</v>
      </c>
      <c r="F81" s="6">
        <v>13.755100000000001</v>
      </c>
      <c r="G81" s="1"/>
    </row>
    <row r="82" spans="1:7" ht="18.399999999999999" customHeight="1">
      <c r="A82" s="23" t="s">
        <v>0</v>
      </c>
      <c r="B82" s="23"/>
      <c r="C82" s="23"/>
      <c r="D82" s="23"/>
      <c r="E82" s="23"/>
      <c r="F82" s="23"/>
      <c r="G82" s="23"/>
    </row>
    <row r="83" spans="1:7" ht="14.45" customHeight="1">
      <c r="A83" s="25" t="s">
        <v>188</v>
      </c>
      <c r="B83" s="25"/>
      <c r="C83" s="25"/>
      <c r="D83" s="25"/>
      <c r="E83" s="25"/>
      <c r="F83" s="25"/>
      <c r="G83" s="1"/>
    </row>
    <row r="84" spans="1:7" ht="23.45" customHeight="1">
      <c r="A84" s="3" t="s">
        <v>5</v>
      </c>
      <c r="B84" s="3" t="s">
        <v>6</v>
      </c>
      <c r="C84" s="3" t="s">
        <v>7</v>
      </c>
      <c r="D84" s="3" t="s">
        <v>8</v>
      </c>
      <c r="E84" s="3" t="s">
        <v>9</v>
      </c>
      <c r="F84" s="3" t="s">
        <v>10</v>
      </c>
      <c r="G84" s="1"/>
    </row>
    <row r="85" spans="1:7" ht="23.45" customHeight="1">
      <c r="A85" s="4" t="s">
        <v>194</v>
      </c>
      <c r="B85" s="4" t="s">
        <v>195</v>
      </c>
      <c r="C85" s="4" t="s">
        <v>150</v>
      </c>
      <c r="D85" s="5">
        <v>7390900</v>
      </c>
      <c r="E85" s="6">
        <v>815511906</v>
      </c>
      <c r="F85" s="6">
        <v>0.13</v>
      </c>
      <c r="G85" s="1"/>
    </row>
    <row r="86" spans="1:7" ht="14.45" customHeight="1">
      <c r="A86" s="4" t="s">
        <v>0</v>
      </c>
      <c r="B86" s="4" t="s">
        <v>0</v>
      </c>
      <c r="C86" s="7" t="s">
        <v>187</v>
      </c>
      <c r="D86" s="5">
        <v>7390900</v>
      </c>
      <c r="E86" s="6">
        <v>815511906</v>
      </c>
      <c r="F86" s="6">
        <v>0.13</v>
      </c>
      <c r="G86" s="1"/>
    </row>
    <row r="87" spans="1:7" ht="14.45" customHeight="1">
      <c r="A87" s="23" t="s">
        <v>0</v>
      </c>
      <c r="B87" s="23"/>
      <c r="C87" s="23"/>
      <c r="D87" s="23"/>
      <c r="E87" s="23"/>
      <c r="F87" s="23"/>
      <c r="G87" s="23"/>
    </row>
    <row r="88" spans="1:7" ht="14.45" customHeight="1">
      <c r="A88" s="25" t="s">
        <v>196</v>
      </c>
      <c r="B88" s="25"/>
      <c r="C88" s="25"/>
      <c r="D88" s="25"/>
      <c r="E88" s="25"/>
      <c r="F88" s="25"/>
      <c r="G88" s="1"/>
    </row>
    <row r="89" spans="1:7" ht="23.45" customHeight="1">
      <c r="A89" s="3" t="s">
        <v>5</v>
      </c>
      <c r="B89" s="3" t="s">
        <v>6</v>
      </c>
      <c r="C89" s="3" t="s">
        <v>7</v>
      </c>
      <c r="D89" s="3" t="s">
        <v>8</v>
      </c>
      <c r="E89" s="3" t="s">
        <v>9</v>
      </c>
      <c r="F89" s="3" t="s">
        <v>10</v>
      </c>
      <c r="G89" s="1"/>
    </row>
    <row r="90" spans="1:7" ht="32.65" customHeight="1">
      <c r="A90" s="4" t="s">
        <v>233</v>
      </c>
      <c r="B90" s="4" t="s">
        <v>234</v>
      </c>
      <c r="C90" s="4" t="s">
        <v>199</v>
      </c>
      <c r="D90" s="5">
        <v>7500000</v>
      </c>
      <c r="E90" s="6">
        <v>711972750</v>
      </c>
      <c r="F90" s="6">
        <v>0.1135</v>
      </c>
      <c r="G90" s="1"/>
    </row>
    <row r="91" spans="1:7" ht="32.65" customHeight="1">
      <c r="A91" s="4" t="s">
        <v>235</v>
      </c>
      <c r="B91" s="4" t="s">
        <v>236</v>
      </c>
      <c r="C91" s="4" t="s">
        <v>168</v>
      </c>
      <c r="D91" s="5">
        <v>7500000</v>
      </c>
      <c r="E91" s="6">
        <v>717768750</v>
      </c>
      <c r="F91" s="6">
        <v>0.1145</v>
      </c>
      <c r="G91" s="1"/>
    </row>
    <row r="92" spans="1:7" ht="23.45" customHeight="1">
      <c r="A92" s="4" t="s">
        <v>237</v>
      </c>
      <c r="B92" s="4" t="s">
        <v>238</v>
      </c>
      <c r="C92" s="4" t="s">
        <v>168</v>
      </c>
      <c r="D92" s="5">
        <v>7500000</v>
      </c>
      <c r="E92" s="6">
        <v>719326500</v>
      </c>
      <c r="F92" s="6">
        <v>0.1147</v>
      </c>
      <c r="G92" s="1"/>
    </row>
    <row r="93" spans="1:7" ht="23.45" customHeight="1">
      <c r="A93" s="4" t="s">
        <v>239</v>
      </c>
      <c r="B93" s="4" t="s">
        <v>240</v>
      </c>
      <c r="C93" s="4" t="s">
        <v>168</v>
      </c>
      <c r="D93" s="5">
        <v>9000000</v>
      </c>
      <c r="E93" s="6">
        <v>873709200</v>
      </c>
      <c r="F93" s="6">
        <v>0.13930000000000001</v>
      </c>
      <c r="G93" s="1"/>
    </row>
    <row r="94" spans="1:7" ht="32.65" customHeight="1">
      <c r="A94" s="4" t="s">
        <v>307</v>
      </c>
      <c r="B94" s="4" t="s">
        <v>308</v>
      </c>
      <c r="C94" s="4" t="s">
        <v>199</v>
      </c>
      <c r="D94" s="5">
        <v>2500000</v>
      </c>
      <c r="E94" s="6">
        <v>242707000</v>
      </c>
      <c r="F94" s="6">
        <v>3.8699999999999998E-2</v>
      </c>
      <c r="G94" s="1"/>
    </row>
    <row r="95" spans="1:7" ht="32.65" customHeight="1">
      <c r="A95" s="4" t="s">
        <v>309</v>
      </c>
      <c r="B95" s="4" t="s">
        <v>310</v>
      </c>
      <c r="C95" s="4" t="s">
        <v>199</v>
      </c>
      <c r="D95" s="5">
        <v>11000000</v>
      </c>
      <c r="E95" s="6">
        <v>1099835000</v>
      </c>
      <c r="F95" s="6">
        <v>0.1754</v>
      </c>
      <c r="G95" s="1"/>
    </row>
    <row r="96" spans="1:7" ht="32.65" customHeight="1">
      <c r="A96" s="4" t="s">
        <v>2074</v>
      </c>
      <c r="B96" s="4" t="s">
        <v>2075</v>
      </c>
      <c r="C96" s="4" t="s">
        <v>168</v>
      </c>
      <c r="D96" s="5">
        <v>2980000</v>
      </c>
      <c r="E96" s="6">
        <v>300007328</v>
      </c>
      <c r="F96" s="6">
        <v>4.7800000000000002E-2</v>
      </c>
      <c r="G96" s="1"/>
    </row>
    <row r="97" spans="1:7" ht="23.45" customHeight="1">
      <c r="A97" s="4" t="s">
        <v>313</v>
      </c>
      <c r="B97" s="4" t="s">
        <v>314</v>
      </c>
      <c r="C97" s="4" t="s">
        <v>168</v>
      </c>
      <c r="D97" s="5">
        <v>10000000</v>
      </c>
      <c r="E97" s="6">
        <v>1024897000</v>
      </c>
      <c r="F97" s="6">
        <v>0.16339999999999999</v>
      </c>
      <c r="G97" s="1"/>
    </row>
    <row r="98" spans="1:7" ht="23.45" customHeight="1">
      <c r="A98" s="4" t="s">
        <v>2625</v>
      </c>
      <c r="B98" s="4" t="s">
        <v>2626</v>
      </c>
      <c r="C98" s="4" t="s">
        <v>43</v>
      </c>
      <c r="D98" s="5">
        <v>2500000</v>
      </c>
      <c r="E98" s="6">
        <v>241423750</v>
      </c>
      <c r="F98" s="6">
        <v>3.85E-2</v>
      </c>
      <c r="G98" s="1"/>
    </row>
    <row r="99" spans="1:7" ht="32.65" customHeight="1">
      <c r="A99" s="4" t="s">
        <v>2076</v>
      </c>
      <c r="B99" s="4" t="s">
        <v>2077</v>
      </c>
      <c r="C99" s="4" t="s">
        <v>204</v>
      </c>
      <c r="D99" s="5">
        <v>18000000</v>
      </c>
      <c r="E99" s="6">
        <v>1727190000</v>
      </c>
      <c r="F99" s="6">
        <v>0.27539999999999998</v>
      </c>
      <c r="G99" s="1"/>
    </row>
    <row r="100" spans="1:7" ht="32.65" customHeight="1">
      <c r="A100" s="4" t="s">
        <v>2078</v>
      </c>
      <c r="B100" s="4" t="s">
        <v>2079</v>
      </c>
      <c r="C100" s="4" t="s">
        <v>204</v>
      </c>
      <c r="D100" s="5">
        <v>22000000</v>
      </c>
      <c r="E100" s="6">
        <v>2031037800</v>
      </c>
      <c r="F100" s="6">
        <v>0.32390000000000002</v>
      </c>
      <c r="G100" s="1"/>
    </row>
    <row r="101" spans="1:7" ht="32.65" customHeight="1">
      <c r="A101" s="4" t="s">
        <v>317</v>
      </c>
      <c r="B101" s="4" t="s">
        <v>318</v>
      </c>
      <c r="C101" s="4" t="s">
        <v>204</v>
      </c>
      <c r="D101" s="5">
        <v>5000000</v>
      </c>
      <c r="E101" s="6">
        <v>464092000</v>
      </c>
      <c r="F101" s="6">
        <v>7.3999999999999996E-2</v>
      </c>
      <c r="G101" s="1"/>
    </row>
    <row r="102" spans="1:7" ht="32.65" customHeight="1">
      <c r="A102" s="4" t="s">
        <v>319</v>
      </c>
      <c r="B102" s="4" t="s">
        <v>320</v>
      </c>
      <c r="C102" s="4" t="s">
        <v>204</v>
      </c>
      <c r="D102" s="5">
        <v>67225900</v>
      </c>
      <c r="E102" s="6">
        <v>6288162789.0200005</v>
      </c>
      <c r="F102" s="6">
        <v>1.0027999999999999</v>
      </c>
      <c r="G102" s="1"/>
    </row>
    <row r="103" spans="1:7" ht="32.65" customHeight="1">
      <c r="A103" s="4" t="s">
        <v>321</v>
      </c>
      <c r="B103" s="4" t="s">
        <v>322</v>
      </c>
      <c r="C103" s="4" t="s">
        <v>204</v>
      </c>
      <c r="D103" s="5">
        <v>141000000</v>
      </c>
      <c r="E103" s="6">
        <v>13017162300</v>
      </c>
      <c r="F103" s="6">
        <v>2.0758000000000001</v>
      </c>
      <c r="G103" s="1"/>
    </row>
    <row r="104" spans="1:7" ht="32.65" customHeight="1">
      <c r="A104" s="4" t="s">
        <v>323</v>
      </c>
      <c r="B104" s="4" t="s">
        <v>324</v>
      </c>
      <c r="C104" s="4" t="s">
        <v>204</v>
      </c>
      <c r="D104" s="5">
        <v>135800000</v>
      </c>
      <c r="E104" s="6">
        <v>12511430540</v>
      </c>
      <c r="F104" s="6">
        <v>1.9952000000000001</v>
      </c>
      <c r="G104" s="1"/>
    </row>
    <row r="105" spans="1:7" ht="32.65" customHeight="1">
      <c r="A105" s="4" t="s">
        <v>327</v>
      </c>
      <c r="B105" s="4" t="s">
        <v>328</v>
      </c>
      <c r="C105" s="4" t="s">
        <v>204</v>
      </c>
      <c r="D105" s="5">
        <v>167500000</v>
      </c>
      <c r="E105" s="6">
        <v>16076934750</v>
      </c>
      <c r="F105" s="6">
        <v>2.5638000000000001</v>
      </c>
      <c r="G105" s="1"/>
    </row>
    <row r="106" spans="1:7" ht="32.65" customHeight="1">
      <c r="A106" s="4" t="s">
        <v>329</v>
      </c>
      <c r="B106" s="4" t="s">
        <v>330</v>
      </c>
      <c r="C106" s="4" t="s">
        <v>204</v>
      </c>
      <c r="D106" s="5">
        <v>14300000</v>
      </c>
      <c r="E106" s="6">
        <v>1364035530</v>
      </c>
      <c r="F106" s="6">
        <v>0.2175</v>
      </c>
      <c r="G106" s="1"/>
    </row>
    <row r="107" spans="1:7" ht="32.65" customHeight="1">
      <c r="A107" s="4" t="s">
        <v>333</v>
      </c>
      <c r="B107" s="4" t="s">
        <v>334</v>
      </c>
      <c r="C107" s="4" t="s">
        <v>204</v>
      </c>
      <c r="D107" s="5">
        <v>69500000</v>
      </c>
      <c r="E107" s="6">
        <v>6629959450</v>
      </c>
      <c r="F107" s="6">
        <v>1.0572999999999999</v>
      </c>
      <c r="G107" s="1"/>
    </row>
    <row r="108" spans="1:7" ht="32.65" customHeight="1">
      <c r="A108" s="4" t="s">
        <v>335</v>
      </c>
      <c r="B108" s="4" t="s">
        <v>336</v>
      </c>
      <c r="C108" s="4" t="s">
        <v>204</v>
      </c>
      <c r="D108" s="5">
        <v>103500000</v>
      </c>
      <c r="E108" s="6">
        <v>9865599300</v>
      </c>
      <c r="F108" s="6">
        <v>1.5732999999999999</v>
      </c>
      <c r="G108" s="1"/>
    </row>
    <row r="109" spans="1:7" ht="32.65" customHeight="1">
      <c r="A109" s="4" t="s">
        <v>337</v>
      </c>
      <c r="B109" s="4" t="s">
        <v>338</v>
      </c>
      <c r="C109" s="4" t="s">
        <v>204</v>
      </c>
      <c r="D109" s="5">
        <v>49519000</v>
      </c>
      <c r="E109" s="6">
        <v>4572005087.6999998</v>
      </c>
      <c r="F109" s="6">
        <v>0.72909999999999997</v>
      </c>
      <c r="G109" s="1"/>
    </row>
    <row r="110" spans="1:7" ht="32.65" customHeight="1">
      <c r="A110" s="4" t="s">
        <v>339</v>
      </c>
      <c r="B110" s="4" t="s">
        <v>340</v>
      </c>
      <c r="C110" s="4" t="s">
        <v>204</v>
      </c>
      <c r="D110" s="5">
        <v>15500000</v>
      </c>
      <c r="E110" s="6">
        <v>1501232350</v>
      </c>
      <c r="F110" s="6">
        <v>0.2394</v>
      </c>
      <c r="G110" s="1"/>
    </row>
    <row r="111" spans="1:7" ht="32.65" customHeight="1">
      <c r="A111" s="4" t="s">
        <v>341</v>
      </c>
      <c r="B111" s="4" t="s">
        <v>342</v>
      </c>
      <c r="C111" s="4" t="s">
        <v>204</v>
      </c>
      <c r="D111" s="5">
        <v>10000000</v>
      </c>
      <c r="E111" s="6">
        <v>925364000</v>
      </c>
      <c r="F111" s="6">
        <v>0.14760000000000001</v>
      </c>
      <c r="G111" s="1"/>
    </row>
    <row r="112" spans="1:7" ht="32.65" customHeight="1">
      <c r="A112" s="4" t="s">
        <v>343</v>
      </c>
      <c r="B112" s="4" t="s">
        <v>344</v>
      </c>
      <c r="C112" s="4" t="s">
        <v>204</v>
      </c>
      <c r="D112" s="5">
        <v>16250000</v>
      </c>
      <c r="E112" s="6">
        <v>1604279625</v>
      </c>
      <c r="F112" s="6">
        <v>0.25580000000000003</v>
      </c>
      <c r="G112" s="1"/>
    </row>
    <row r="113" spans="1:7" ht="32.65" customHeight="1">
      <c r="A113" s="4" t="s">
        <v>345</v>
      </c>
      <c r="B113" s="4" t="s">
        <v>346</v>
      </c>
      <c r="C113" s="4" t="s">
        <v>204</v>
      </c>
      <c r="D113" s="5">
        <v>21573000</v>
      </c>
      <c r="E113" s="6">
        <v>2007568278.9000001</v>
      </c>
      <c r="F113" s="6">
        <v>0.3201</v>
      </c>
      <c r="G113" s="1"/>
    </row>
    <row r="114" spans="1:7" ht="32.65" customHeight="1">
      <c r="A114" s="4" t="s">
        <v>347</v>
      </c>
      <c r="B114" s="4" t="s">
        <v>348</v>
      </c>
      <c r="C114" s="4" t="s">
        <v>204</v>
      </c>
      <c r="D114" s="5">
        <v>5000000</v>
      </c>
      <c r="E114" s="6">
        <v>481623000</v>
      </c>
      <c r="F114" s="6">
        <v>7.6799999999999993E-2</v>
      </c>
      <c r="G114" s="1"/>
    </row>
    <row r="115" spans="1:7" ht="32.65" customHeight="1">
      <c r="A115" s="4" t="s">
        <v>349</v>
      </c>
      <c r="B115" s="4" t="s">
        <v>350</v>
      </c>
      <c r="C115" s="4" t="s">
        <v>204</v>
      </c>
      <c r="D115" s="5">
        <v>18500000</v>
      </c>
      <c r="E115" s="6">
        <v>1755947850</v>
      </c>
      <c r="F115" s="6">
        <v>0.28000000000000003</v>
      </c>
      <c r="G115" s="1"/>
    </row>
    <row r="116" spans="1:7" ht="32.65" customHeight="1">
      <c r="A116" s="4" t="s">
        <v>351</v>
      </c>
      <c r="B116" s="4" t="s">
        <v>352</v>
      </c>
      <c r="C116" s="4" t="s">
        <v>204</v>
      </c>
      <c r="D116" s="5">
        <v>65000000</v>
      </c>
      <c r="E116" s="6">
        <v>6270491500</v>
      </c>
      <c r="F116" s="6">
        <v>0.99990000000000001</v>
      </c>
      <c r="G116" s="1"/>
    </row>
    <row r="117" spans="1:7" ht="32.65" customHeight="1">
      <c r="A117" s="4" t="s">
        <v>353</v>
      </c>
      <c r="B117" s="4" t="s">
        <v>354</v>
      </c>
      <c r="C117" s="4" t="s">
        <v>204</v>
      </c>
      <c r="D117" s="5">
        <v>28500000</v>
      </c>
      <c r="E117" s="6">
        <v>2989678500</v>
      </c>
      <c r="F117" s="6">
        <v>0.4768</v>
      </c>
      <c r="G117" s="1"/>
    </row>
    <row r="118" spans="1:7" ht="32.65" customHeight="1">
      <c r="A118" s="4" t="s">
        <v>357</v>
      </c>
      <c r="B118" s="4" t="s">
        <v>358</v>
      </c>
      <c r="C118" s="4" t="s">
        <v>204</v>
      </c>
      <c r="D118" s="5">
        <v>11562800</v>
      </c>
      <c r="E118" s="6">
        <v>1129686716.28</v>
      </c>
      <c r="F118" s="6">
        <v>0.18010000000000001</v>
      </c>
      <c r="G118" s="1"/>
    </row>
    <row r="119" spans="1:7" ht="32.65" customHeight="1">
      <c r="A119" s="4" t="s">
        <v>359</v>
      </c>
      <c r="B119" s="4" t="s">
        <v>360</v>
      </c>
      <c r="C119" s="4" t="s">
        <v>204</v>
      </c>
      <c r="D119" s="5">
        <v>33084600</v>
      </c>
      <c r="E119" s="6">
        <v>3296533001.6999998</v>
      </c>
      <c r="F119" s="6">
        <v>0.52569999999999995</v>
      </c>
      <c r="G119" s="1"/>
    </row>
    <row r="120" spans="1:7" ht="32.65" customHeight="1">
      <c r="A120" s="4" t="s">
        <v>361</v>
      </c>
      <c r="B120" s="4" t="s">
        <v>362</v>
      </c>
      <c r="C120" s="4" t="s">
        <v>204</v>
      </c>
      <c r="D120" s="5">
        <v>33500000</v>
      </c>
      <c r="E120" s="6">
        <v>3292189050</v>
      </c>
      <c r="F120" s="6">
        <v>0.52500000000000002</v>
      </c>
      <c r="G120" s="1"/>
    </row>
    <row r="121" spans="1:7" ht="32.65" customHeight="1">
      <c r="A121" s="4" t="s">
        <v>363</v>
      </c>
      <c r="B121" s="4" t="s">
        <v>364</v>
      </c>
      <c r="C121" s="4" t="s">
        <v>204</v>
      </c>
      <c r="D121" s="5">
        <v>28000000</v>
      </c>
      <c r="E121" s="6">
        <v>2800355600</v>
      </c>
      <c r="F121" s="6">
        <v>0.4466</v>
      </c>
      <c r="G121" s="1"/>
    </row>
    <row r="122" spans="1:7" ht="32.65" customHeight="1">
      <c r="A122" s="4" t="s">
        <v>365</v>
      </c>
      <c r="B122" s="4" t="s">
        <v>366</v>
      </c>
      <c r="C122" s="4" t="s">
        <v>204</v>
      </c>
      <c r="D122" s="5">
        <v>10000000</v>
      </c>
      <c r="E122" s="6">
        <v>999801000</v>
      </c>
      <c r="F122" s="6">
        <v>0.15939999999999999</v>
      </c>
      <c r="G122" s="1"/>
    </row>
    <row r="123" spans="1:7" ht="32.65" customHeight="1">
      <c r="A123" s="4" t="s">
        <v>367</v>
      </c>
      <c r="B123" s="4" t="s">
        <v>368</v>
      </c>
      <c r="C123" s="4" t="s">
        <v>204</v>
      </c>
      <c r="D123" s="5">
        <v>10000000</v>
      </c>
      <c r="E123" s="6">
        <v>1003305000</v>
      </c>
      <c r="F123" s="6">
        <v>0.16</v>
      </c>
      <c r="G123" s="1"/>
    </row>
    <row r="124" spans="1:7" ht="32.65" customHeight="1">
      <c r="A124" s="4" t="s">
        <v>433</v>
      </c>
      <c r="B124" s="4" t="s">
        <v>434</v>
      </c>
      <c r="C124" s="4" t="s">
        <v>204</v>
      </c>
      <c r="D124" s="5">
        <v>2500000</v>
      </c>
      <c r="E124" s="6">
        <v>248796500</v>
      </c>
      <c r="F124" s="6">
        <v>3.9699999999999999E-2</v>
      </c>
      <c r="G124" s="1"/>
    </row>
    <row r="125" spans="1:7" ht="32.65" customHeight="1">
      <c r="A125" s="4" t="s">
        <v>435</v>
      </c>
      <c r="B125" s="4" t="s">
        <v>436</v>
      </c>
      <c r="C125" s="4" t="s">
        <v>204</v>
      </c>
      <c r="D125" s="5">
        <v>16000000</v>
      </c>
      <c r="E125" s="6">
        <v>1572470400</v>
      </c>
      <c r="F125" s="6">
        <v>0.25080000000000002</v>
      </c>
      <c r="G125" s="1"/>
    </row>
    <row r="126" spans="1:7" ht="32.65" customHeight="1">
      <c r="A126" s="4" t="s">
        <v>437</v>
      </c>
      <c r="B126" s="4" t="s">
        <v>438</v>
      </c>
      <c r="C126" s="4" t="s">
        <v>204</v>
      </c>
      <c r="D126" s="5">
        <v>64000000</v>
      </c>
      <c r="E126" s="6">
        <v>6331065600</v>
      </c>
      <c r="F126" s="6">
        <v>1.0096000000000001</v>
      </c>
      <c r="G126" s="1"/>
    </row>
    <row r="127" spans="1:7" ht="32.65" customHeight="1">
      <c r="A127" s="4" t="s">
        <v>439</v>
      </c>
      <c r="B127" s="4" t="s">
        <v>440</v>
      </c>
      <c r="C127" s="4" t="s">
        <v>204</v>
      </c>
      <c r="D127" s="5">
        <v>115852300</v>
      </c>
      <c r="E127" s="6">
        <v>11641175075.67</v>
      </c>
      <c r="F127" s="6">
        <v>1.8564000000000001</v>
      </c>
      <c r="G127" s="1"/>
    </row>
    <row r="128" spans="1:7" ht="32.65" customHeight="1">
      <c r="A128" s="4" t="s">
        <v>441</v>
      </c>
      <c r="B128" s="4" t="s">
        <v>442</v>
      </c>
      <c r="C128" s="4" t="s">
        <v>204</v>
      </c>
      <c r="D128" s="5">
        <v>152000000</v>
      </c>
      <c r="E128" s="6">
        <v>15295380000</v>
      </c>
      <c r="F128" s="6">
        <v>2.4390999999999998</v>
      </c>
      <c r="G128" s="1"/>
    </row>
    <row r="129" spans="1:7" ht="32.65" customHeight="1">
      <c r="A129" s="4" t="s">
        <v>443</v>
      </c>
      <c r="B129" s="4" t="s">
        <v>444</v>
      </c>
      <c r="C129" s="4" t="s">
        <v>204</v>
      </c>
      <c r="D129" s="5">
        <v>20646200</v>
      </c>
      <c r="E129" s="6">
        <v>2070208926.3399999</v>
      </c>
      <c r="F129" s="6">
        <v>0.3301</v>
      </c>
      <c r="G129" s="1"/>
    </row>
    <row r="130" spans="1:7" ht="32.65" customHeight="1">
      <c r="A130" s="4" t="s">
        <v>445</v>
      </c>
      <c r="B130" s="4" t="s">
        <v>446</v>
      </c>
      <c r="C130" s="4" t="s">
        <v>204</v>
      </c>
      <c r="D130" s="5">
        <v>135000000</v>
      </c>
      <c r="E130" s="6">
        <v>13440654000</v>
      </c>
      <c r="F130" s="6">
        <v>2.1434000000000002</v>
      </c>
      <c r="G130" s="1"/>
    </row>
    <row r="131" spans="1:7" ht="32.65" customHeight="1">
      <c r="A131" s="4" t="s">
        <v>447</v>
      </c>
      <c r="B131" s="4" t="s">
        <v>448</v>
      </c>
      <c r="C131" s="4" t="s">
        <v>204</v>
      </c>
      <c r="D131" s="5">
        <v>72500000</v>
      </c>
      <c r="E131" s="6">
        <v>7275375000</v>
      </c>
      <c r="F131" s="6">
        <v>1.1601999999999999</v>
      </c>
      <c r="G131" s="1"/>
    </row>
    <row r="132" spans="1:7" ht="32.65" customHeight="1">
      <c r="A132" s="4" t="s">
        <v>449</v>
      </c>
      <c r="B132" s="4" t="s">
        <v>450</v>
      </c>
      <c r="C132" s="4" t="s">
        <v>204</v>
      </c>
      <c r="D132" s="5">
        <v>500000</v>
      </c>
      <c r="E132" s="6">
        <v>50347600</v>
      </c>
      <c r="F132" s="6">
        <v>8.0000000000000002E-3</v>
      </c>
      <c r="G132" s="1"/>
    </row>
    <row r="133" spans="1:7" ht="32.65" customHeight="1">
      <c r="A133" s="4" t="s">
        <v>451</v>
      </c>
      <c r="B133" s="4" t="s">
        <v>452</v>
      </c>
      <c r="C133" s="4" t="s">
        <v>204</v>
      </c>
      <c r="D133" s="5">
        <v>47500000</v>
      </c>
      <c r="E133" s="6">
        <v>4815065500</v>
      </c>
      <c r="F133" s="6">
        <v>0.76790000000000003</v>
      </c>
      <c r="G133" s="1"/>
    </row>
    <row r="134" spans="1:7" ht="32.65" customHeight="1">
      <c r="A134" s="4" t="s">
        <v>453</v>
      </c>
      <c r="B134" s="4" t="s">
        <v>454</v>
      </c>
      <c r="C134" s="4" t="s">
        <v>204</v>
      </c>
      <c r="D134" s="5">
        <v>38000000</v>
      </c>
      <c r="E134" s="6">
        <v>3839337600</v>
      </c>
      <c r="F134" s="6">
        <v>0.61229999999999996</v>
      </c>
      <c r="G134" s="1"/>
    </row>
    <row r="135" spans="1:7" ht="32.65" customHeight="1">
      <c r="A135" s="4" t="s">
        <v>455</v>
      </c>
      <c r="B135" s="4" t="s">
        <v>456</v>
      </c>
      <c r="C135" s="4" t="s">
        <v>204</v>
      </c>
      <c r="D135" s="5">
        <v>134690700</v>
      </c>
      <c r="E135" s="6">
        <v>13672466426.07</v>
      </c>
      <c r="F135" s="6">
        <v>2.1802999999999999</v>
      </c>
      <c r="G135" s="1"/>
    </row>
    <row r="136" spans="1:7" ht="32.65" customHeight="1">
      <c r="A136" s="4" t="s">
        <v>457</v>
      </c>
      <c r="B136" s="4" t="s">
        <v>458</v>
      </c>
      <c r="C136" s="4" t="s">
        <v>204</v>
      </c>
      <c r="D136" s="5">
        <v>1717600</v>
      </c>
      <c r="E136" s="6">
        <v>175444080.24000001</v>
      </c>
      <c r="F136" s="6">
        <v>2.8000000000000001E-2</v>
      </c>
      <c r="G136" s="1"/>
    </row>
    <row r="137" spans="1:7" ht="32.65" customHeight="1">
      <c r="A137" s="4" t="s">
        <v>459</v>
      </c>
      <c r="B137" s="4" t="s">
        <v>460</v>
      </c>
      <c r="C137" s="4" t="s">
        <v>204</v>
      </c>
      <c r="D137" s="5">
        <v>115000000</v>
      </c>
      <c r="E137" s="6">
        <v>11777161500</v>
      </c>
      <c r="F137" s="6">
        <v>1.8781000000000001</v>
      </c>
      <c r="G137" s="1"/>
    </row>
    <row r="138" spans="1:7" ht="32.65" customHeight="1">
      <c r="A138" s="4" t="s">
        <v>461</v>
      </c>
      <c r="B138" s="4" t="s">
        <v>462</v>
      </c>
      <c r="C138" s="4" t="s">
        <v>204</v>
      </c>
      <c r="D138" s="5">
        <v>47061300</v>
      </c>
      <c r="E138" s="6">
        <v>4826249262.1199999</v>
      </c>
      <c r="F138" s="6">
        <v>0.76959999999999995</v>
      </c>
      <c r="G138" s="1"/>
    </row>
    <row r="139" spans="1:7" ht="32.65" customHeight="1">
      <c r="A139" s="4" t="s">
        <v>463</v>
      </c>
      <c r="B139" s="4" t="s">
        <v>464</v>
      </c>
      <c r="C139" s="4" t="s">
        <v>204</v>
      </c>
      <c r="D139" s="5">
        <v>27550000</v>
      </c>
      <c r="E139" s="6">
        <v>2804314500</v>
      </c>
      <c r="F139" s="6">
        <v>0.44719999999999999</v>
      </c>
      <c r="G139" s="1"/>
    </row>
    <row r="140" spans="1:7" ht="32.65" customHeight="1">
      <c r="A140" s="4" t="s">
        <v>465</v>
      </c>
      <c r="B140" s="4" t="s">
        <v>466</v>
      </c>
      <c r="C140" s="4" t="s">
        <v>204</v>
      </c>
      <c r="D140" s="5">
        <v>16155000</v>
      </c>
      <c r="E140" s="6">
        <v>1649776063.5</v>
      </c>
      <c r="F140" s="6">
        <v>0.2631</v>
      </c>
      <c r="G140" s="1"/>
    </row>
    <row r="141" spans="1:7" ht="32.65" customHeight="1">
      <c r="A141" s="4" t="s">
        <v>467</v>
      </c>
      <c r="B141" s="4" t="s">
        <v>468</v>
      </c>
      <c r="C141" s="4" t="s">
        <v>204</v>
      </c>
      <c r="D141" s="5">
        <v>41500000</v>
      </c>
      <c r="E141" s="6">
        <v>4291091700</v>
      </c>
      <c r="F141" s="6">
        <v>0.68430000000000002</v>
      </c>
      <c r="G141" s="1"/>
    </row>
    <row r="142" spans="1:7" ht="32.65" customHeight="1">
      <c r="A142" s="4" t="s">
        <v>469</v>
      </c>
      <c r="B142" s="4" t="s">
        <v>470</v>
      </c>
      <c r="C142" s="4" t="s">
        <v>204</v>
      </c>
      <c r="D142" s="5">
        <v>17000000</v>
      </c>
      <c r="E142" s="6">
        <v>1759236500</v>
      </c>
      <c r="F142" s="6">
        <v>0.28050000000000003</v>
      </c>
      <c r="G142" s="1"/>
    </row>
    <row r="143" spans="1:7" ht="32.65" customHeight="1">
      <c r="A143" s="4" t="s">
        <v>471</v>
      </c>
      <c r="B143" s="4" t="s">
        <v>472</v>
      </c>
      <c r="C143" s="4" t="s">
        <v>204</v>
      </c>
      <c r="D143" s="5">
        <v>75180900</v>
      </c>
      <c r="E143" s="6">
        <v>7844134527.1199999</v>
      </c>
      <c r="F143" s="6">
        <v>1.2508999999999999</v>
      </c>
      <c r="G143" s="1"/>
    </row>
    <row r="144" spans="1:7" ht="32.65" customHeight="1">
      <c r="A144" s="4" t="s">
        <v>473</v>
      </c>
      <c r="B144" s="4" t="s">
        <v>474</v>
      </c>
      <c r="C144" s="4" t="s">
        <v>204</v>
      </c>
      <c r="D144" s="5">
        <v>23500000</v>
      </c>
      <c r="E144" s="6">
        <v>2456337500</v>
      </c>
      <c r="F144" s="6">
        <v>0.39169999999999999</v>
      </c>
      <c r="G144" s="1"/>
    </row>
    <row r="145" spans="1:7" ht="32.65" customHeight="1">
      <c r="A145" s="4" t="s">
        <v>475</v>
      </c>
      <c r="B145" s="4" t="s">
        <v>476</v>
      </c>
      <c r="C145" s="4" t="s">
        <v>204</v>
      </c>
      <c r="D145" s="5">
        <v>2500000</v>
      </c>
      <c r="E145" s="6">
        <v>261905500</v>
      </c>
      <c r="F145" s="6">
        <v>4.1799999999999997E-2</v>
      </c>
      <c r="G145" s="1"/>
    </row>
    <row r="146" spans="1:7" ht="32.65" customHeight="1">
      <c r="A146" s="4" t="s">
        <v>477</v>
      </c>
      <c r="B146" s="4" t="s">
        <v>478</v>
      </c>
      <c r="C146" s="4" t="s">
        <v>204</v>
      </c>
      <c r="D146" s="5">
        <v>24625000</v>
      </c>
      <c r="E146" s="6">
        <v>2558768975</v>
      </c>
      <c r="F146" s="6">
        <v>0.40799999999999997</v>
      </c>
      <c r="G146" s="1"/>
    </row>
    <row r="147" spans="1:7" ht="32.65" customHeight="1">
      <c r="A147" s="4" t="s">
        <v>479</v>
      </c>
      <c r="B147" s="4" t="s">
        <v>480</v>
      </c>
      <c r="C147" s="4" t="s">
        <v>204</v>
      </c>
      <c r="D147" s="5">
        <v>47277000</v>
      </c>
      <c r="E147" s="6">
        <v>4897821556.8000002</v>
      </c>
      <c r="F147" s="6">
        <v>0.78100000000000003</v>
      </c>
      <c r="G147" s="1"/>
    </row>
    <row r="148" spans="1:7" ht="32.65" customHeight="1">
      <c r="A148" s="4" t="s">
        <v>487</v>
      </c>
      <c r="B148" s="4" t="s">
        <v>488</v>
      </c>
      <c r="C148" s="4" t="s">
        <v>204</v>
      </c>
      <c r="D148" s="5">
        <v>4286000</v>
      </c>
      <c r="E148" s="6">
        <v>456908601.39999998</v>
      </c>
      <c r="F148" s="6">
        <v>7.2900000000000006E-2</v>
      </c>
      <c r="G148" s="1"/>
    </row>
    <row r="149" spans="1:7" ht="32.65" customHeight="1">
      <c r="A149" s="4" t="s">
        <v>491</v>
      </c>
      <c r="B149" s="4" t="s">
        <v>492</v>
      </c>
      <c r="C149" s="4" t="s">
        <v>204</v>
      </c>
      <c r="D149" s="5">
        <v>12843000</v>
      </c>
      <c r="E149" s="6">
        <v>1413419669.0999999</v>
      </c>
      <c r="F149" s="6">
        <v>0.22539999999999999</v>
      </c>
      <c r="G149" s="1"/>
    </row>
    <row r="150" spans="1:7" ht="32.65" customHeight="1">
      <c r="A150" s="4" t="s">
        <v>493</v>
      </c>
      <c r="B150" s="4" t="s">
        <v>494</v>
      </c>
      <c r="C150" s="4" t="s">
        <v>204</v>
      </c>
      <c r="D150" s="5">
        <v>14154600</v>
      </c>
      <c r="E150" s="6">
        <v>1543770033.54</v>
      </c>
      <c r="F150" s="6">
        <v>0.2462</v>
      </c>
      <c r="G150" s="1"/>
    </row>
    <row r="151" spans="1:7" ht="32.65" customHeight="1">
      <c r="A151" s="4" t="s">
        <v>561</v>
      </c>
      <c r="B151" s="4" t="s">
        <v>562</v>
      </c>
      <c r="C151" s="4" t="s">
        <v>204</v>
      </c>
      <c r="D151" s="5">
        <v>24697700</v>
      </c>
      <c r="E151" s="6">
        <v>2693960901.98</v>
      </c>
      <c r="F151" s="6">
        <v>0.42959999999999998</v>
      </c>
      <c r="G151" s="1"/>
    </row>
    <row r="152" spans="1:7" ht="32.65" customHeight="1">
      <c r="A152" s="4" t="s">
        <v>563</v>
      </c>
      <c r="B152" s="4" t="s">
        <v>564</v>
      </c>
      <c r="C152" s="4" t="s">
        <v>204</v>
      </c>
      <c r="D152" s="5">
        <v>11000000</v>
      </c>
      <c r="E152" s="6">
        <v>1129398600</v>
      </c>
      <c r="F152" s="6">
        <v>0.18010000000000001</v>
      </c>
      <c r="G152" s="1"/>
    </row>
    <row r="153" spans="1:7" ht="32.65" customHeight="1">
      <c r="A153" s="4" t="s">
        <v>565</v>
      </c>
      <c r="B153" s="4" t="s">
        <v>566</v>
      </c>
      <c r="C153" s="4" t="s">
        <v>204</v>
      </c>
      <c r="D153" s="5">
        <v>48957300</v>
      </c>
      <c r="E153" s="6">
        <v>5349745313.0100002</v>
      </c>
      <c r="F153" s="6">
        <v>0.85309999999999997</v>
      </c>
      <c r="G153" s="1"/>
    </row>
    <row r="154" spans="1:7" ht="32.65" customHeight="1">
      <c r="A154" s="4" t="s">
        <v>567</v>
      </c>
      <c r="B154" s="4" t="s">
        <v>568</v>
      </c>
      <c r="C154" s="4" t="s">
        <v>204</v>
      </c>
      <c r="D154" s="5">
        <v>9984600</v>
      </c>
      <c r="E154" s="6">
        <v>1018431196.92</v>
      </c>
      <c r="F154" s="6">
        <v>0.16239999999999999</v>
      </c>
      <c r="G154" s="1"/>
    </row>
    <row r="155" spans="1:7" ht="32.65" customHeight="1">
      <c r="A155" s="4" t="s">
        <v>571</v>
      </c>
      <c r="B155" s="4" t="s">
        <v>572</v>
      </c>
      <c r="C155" s="4" t="s">
        <v>204</v>
      </c>
      <c r="D155" s="5">
        <v>21750000</v>
      </c>
      <c r="E155" s="6">
        <v>2244241125</v>
      </c>
      <c r="F155" s="6">
        <v>0.3579</v>
      </c>
      <c r="G155" s="1"/>
    </row>
    <row r="156" spans="1:7" ht="32.65" customHeight="1">
      <c r="A156" s="4" t="s">
        <v>573</v>
      </c>
      <c r="B156" s="4" t="s">
        <v>574</v>
      </c>
      <c r="C156" s="4" t="s">
        <v>204</v>
      </c>
      <c r="D156" s="5">
        <v>30632000</v>
      </c>
      <c r="E156" s="6">
        <v>3282227989.5999999</v>
      </c>
      <c r="F156" s="6">
        <v>0.52339999999999998</v>
      </c>
      <c r="G156" s="1"/>
    </row>
    <row r="157" spans="1:7" ht="32.65" customHeight="1">
      <c r="A157" s="4" t="s">
        <v>577</v>
      </c>
      <c r="B157" s="4" t="s">
        <v>578</v>
      </c>
      <c r="C157" s="4" t="s">
        <v>204</v>
      </c>
      <c r="D157" s="5">
        <v>66800</v>
      </c>
      <c r="E157" s="6">
        <v>6910460</v>
      </c>
      <c r="F157" s="6">
        <v>1.1000000000000001E-3</v>
      </c>
      <c r="G157" s="1"/>
    </row>
    <row r="158" spans="1:7" ht="14.45" customHeight="1">
      <c r="A158" s="4" t="s">
        <v>771</v>
      </c>
      <c r="B158" s="4" t="s">
        <v>772</v>
      </c>
      <c r="C158" s="4" t="s">
        <v>199</v>
      </c>
      <c r="D158" s="5">
        <v>11000000</v>
      </c>
      <c r="E158" s="6">
        <v>1100442200</v>
      </c>
      <c r="F158" s="6">
        <v>0.17549999999999999</v>
      </c>
      <c r="G158" s="1"/>
    </row>
    <row r="159" spans="1:7" ht="32.65" customHeight="1">
      <c r="A159" s="4" t="s">
        <v>579</v>
      </c>
      <c r="B159" s="4" t="s">
        <v>580</v>
      </c>
      <c r="C159" s="4" t="s">
        <v>204</v>
      </c>
      <c r="D159" s="5">
        <v>11518700</v>
      </c>
      <c r="E159" s="6">
        <v>1196100656.1300001</v>
      </c>
      <c r="F159" s="6">
        <v>0.19070000000000001</v>
      </c>
      <c r="G159" s="1"/>
    </row>
    <row r="160" spans="1:7" ht="32.65" customHeight="1">
      <c r="A160" s="4" t="s">
        <v>581</v>
      </c>
      <c r="B160" s="4" t="s">
        <v>582</v>
      </c>
      <c r="C160" s="4" t="s">
        <v>204</v>
      </c>
      <c r="D160" s="5">
        <v>23834600</v>
      </c>
      <c r="E160" s="6">
        <v>2637970625.7199998</v>
      </c>
      <c r="F160" s="6">
        <v>0.42070000000000002</v>
      </c>
      <c r="G160" s="1"/>
    </row>
    <row r="161" spans="1:7" ht="32.65" customHeight="1">
      <c r="A161" s="4" t="s">
        <v>583</v>
      </c>
      <c r="B161" s="4" t="s">
        <v>584</v>
      </c>
      <c r="C161" s="4" t="s">
        <v>204</v>
      </c>
      <c r="D161" s="5">
        <v>26735700</v>
      </c>
      <c r="E161" s="6">
        <v>2872627980.7800002</v>
      </c>
      <c r="F161" s="6">
        <v>0.45810000000000001</v>
      </c>
      <c r="G161" s="1"/>
    </row>
    <row r="162" spans="1:7" ht="32.65" customHeight="1">
      <c r="A162" s="4" t="s">
        <v>1702</v>
      </c>
      <c r="B162" s="4" t="s">
        <v>1703</v>
      </c>
      <c r="C162" s="4" t="s">
        <v>204</v>
      </c>
      <c r="D162" s="5">
        <v>1920000</v>
      </c>
      <c r="E162" s="6">
        <v>206279808</v>
      </c>
      <c r="F162" s="6">
        <v>3.2899999999999999E-2</v>
      </c>
      <c r="G162" s="1"/>
    </row>
    <row r="163" spans="1:7" ht="32.65" customHeight="1">
      <c r="A163" s="4" t="s">
        <v>585</v>
      </c>
      <c r="B163" s="4" t="s">
        <v>586</v>
      </c>
      <c r="C163" s="4" t="s">
        <v>204</v>
      </c>
      <c r="D163" s="5">
        <v>22462000</v>
      </c>
      <c r="E163" s="6">
        <v>2373811114.4000001</v>
      </c>
      <c r="F163" s="6">
        <v>0.3785</v>
      </c>
      <c r="G163" s="1"/>
    </row>
    <row r="164" spans="1:7" ht="32.65" customHeight="1">
      <c r="A164" s="4" t="s">
        <v>587</v>
      </c>
      <c r="B164" s="4" t="s">
        <v>588</v>
      </c>
      <c r="C164" s="4" t="s">
        <v>204</v>
      </c>
      <c r="D164" s="5">
        <v>11215900</v>
      </c>
      <c r="E164" s="6">
        <v>1296457096.9000001</v>
      </c>
      <c r="F164" s="6">
        <v>0.20669999999999999</v>
      </c>
      <c r="G164" s="1"/>
    </row>
    <row r="165" spans="1:7" ht="32.65" customHeight="1">
      <c r="A165" s="4" t="s">
        <v>589</v>
      </c>
      <c r="B165" s="4" t="s">
        <v>590</v>
      </c>
      <c r="C165" s="4" t="s">
        <v>204</v>
      </c>
      <c r="D165" s="5">
        <v>1280000</v>
      </c>
      <c r="E165" s="6">
        <v>128550528</v>
      </c>
      <c r="F165" s="6">
        <v>2.0500000000000001E-2</v>
      </c>
      <c r="G165" s="1"/>
    </row>
    <row r="166" spans="1:7" ht="32.65" customHeight="1">
      <c r="A166" s="4" t="s">
        <v>591</v>
      </c>
      <c r="B166" s="4" t="s">
        <v>592</v>
      </c>
      <c r="C166" s="4" t="s">
        <v>204</v>
      </c>
      <c r="D166" s="5">
        <v>8000500</v>
      </c>
      <c r="E166" s="6">
        <v>879858187.70000005</v>
      </c>
      <c r="F166" s="6">
        <v>0.14030000000000001</v>
      </c>
      <c r="G166" s="1"/>
    </row>
    <row r="167" spans="1:7" ht="32.65" customHeight="1">
      <c r="A167" s="4" t="s">
        <v>593</v>
      </c>
      <c r="B167" s="4" t="s">
        <v>594</v>
      </c>
      <c r="C167" s="4" t="s">
        <v>204</v>
      </c>
      <c r="D167" s="5">
        <v>22354000</v>
      </c>
      <c r="E167" s="6">
        <v>2482299930</v>
      </c>
      <c r="F167" s="6">
        <v>0.39579999999999999</v>
      </c>
      <c r="G167" s="1"/>
    </row>
    <row r="168" spans="1:7" ht="32.65" customHeight="1">
      <c r="A168" s="4" t="s">
        <v>595</v>
      </c>
      <c r="B168" s="4" t="s">
        <v>596</v>
      </c>
      <c r="C168" s="4" t="s">
        <v>204</v>
      </c>
      <c r="D168" s="5">
        <v>20651500</v>
      </c>
      <c r="E168" s="6">
        <v>2477942507.75</v>
      </c>
      <c r="F168" s="6">
        <v>0.3952</v>
      </c>
      <c r="G168" s="1"/>
    </row>
    <row r="169" spans="1:7" ht="14.45" customHeight="1">
      <c r="A169" s="4" t="s">
        <v>197</v>
      </c>
      <c r="B169" s="4" t="s">
        <v>198</v>
      </c>
      <c r="C169" s="4" t="s">
        <v>199</v>
      </c>
      <c r="D169" s="5">
        <v>1000000</v>
      </c>
      <c r="E169" s="6">
        <v>104245700</v>
      </c>
      <c r="F169" s="6">
        <v>1.66E-2</v>
      </c>
      <c r="G169" s="1"/>
    </row>
    <row r="170" spans="1:7" ht="14.45" customHeight="1">
      <c r="A170" s="4" t="s">
        <v>200</v>
      </c>
      <c r="B170" s="4" t="s">
        <v>201</v>
      </c>
      <c r="C170" s="4" t="s">
        <v>199</v>
      </c>
      <c r="D170" s="5">
        <v>5000000</v>
      </c>
      <c r="E170" s="6">
        <v>528803500</v>
      </c>
      <c r="F170" s="6">
        <v>8.43E-2</v>
      </c>
      <c r="G170" s="1"/>
    </row>
    <row r="171" spans="1:7" ht="32.65" customHeight="1">
      <c r="A171" s="4" t="s">
        <v>2627</v>
      </c>
      <c r="B171" s="4" t="s">
        <v>2628</v>
      </c>
      <c r="C171" s="4" t="s">
        <v>204</v>
      </c>
      <c r="D171" s="5">
        <v>12593200</v>
      </c>
      <c r="E171" s="6">
        <v>1195734414.5599999</v>
      </c>
      <c r="F171" s="6">
        <v>0.19070000000000001</v>
      </c>
      <c r="G171" s="1"/>
    </row>
    <row r="172" spans="1:7" ht="32.65" customHeight="1">
      <c r="A172" s="4" t="s">
        <v>207</v>
      </c>
      <c r="B172" s="4" t="s">
        <v>208</v>
      </c>
      <c r="C172" s="4" t="s">
        <v>204</v>
      </c>
      <c r="D172" s="5">
        <v>5000000</v>
      </c>
      <c r="E172" s="6">
        <v>480701000</v>
      </c>
      <c r="F172" s="6">
        <v>7.6700000000000004E-2</v>
      </c>
      <c r="G172" s="1"/>
    </row>
    <row r="173" spans="1:7" ht="32.65" customHeight="1">
      <c r="A173" s="4" t="s">
        <v>217</v>
      </c>
      <c r="B173" s="4" t="s">
        <v>218</v>
      </c>
      <c r="C173" s="4" t="s">
        <v>204</v>
      </c>
      <c r="D173" s="5">
        <v>5000000</v>
      </c>
      <c r="E173" s="6">
        <v>478367000</v>
      </c>
      <c r="F173" s="6">
        <v>7.6300000000000007E-2</v>
      </c>
      <c r="G173" s="1"/>
    </row>
    <row r="174" spans="1:7" ht="32.65" customHeight="1">
      <c r="A174" s="4" t="s">
        <v>219</v>
      </c>
      <c r="B174" s="4" t="s">
        <v>220</v>
      </c>
      <c r="C174" s="4" t="s">
        <v>204</v>
      </c>
      <c r="D174" s="5">
        <v>5000000</v>
      </c>
      <c r="E174" s="6">
        <v>477363500</v>
      </c>
      <c r="F174" s="6">
        <v>7.6100000000000001E-2</v>
      </c>
      <c r="G174" s="1"/>
    </row>
    <row r="175" spans="1:7" ht="32.65" customHeight="1">
      <c r="A175" s="4" t="s">
        <v>221</v>
      </c>
      <c r="B175" s="4" t="s">
        <v>222</v>
      </c>
      <c r="C175" s="4" t="s">
        <v>204</v>
      </c>
      <c r="D175" s="5">
        <v>5000000</v>
      </c>
      <c r="E175" s="6">
        <v>466785500</v>
      </c>
      <c r="F175" s="6">
        <v>7.4399999999999994E-2</v>
      </c>
      <c r="G175" s="1"/>
    </row>
    <row r="176" spans="1:7" ht="32.65" customHeight="1">
      <c r="A176" s="4" t="s">
        <v>223</v>
      </c>
      <c r="B176" s="4" t="s">
        <v>224</v>
      </c>
      <c r="C176" s="4" t="s">
        <v>204</v>
      </c>
      <c r="D176" s="5">
        <v>5000000</v>
      </c>
      <c r="E176" s="6">
        <v>482079000</v>
      </c>
      <c r="F176" s="6">
        <v>7.6899999999999996E-2</v>
      </c>
      <c r="G176" s="1"/>
    </row>
    <row r="177" spans="1:7" ht="32.65" customHeight="1">
      <c r="A177" s="4" t="s">
        <v>227</v>
      </c>
      <c r="B177" s="4" t="s">
        <v>228</v>
      </c>
      <c r="C177" s="4" t="s">
        <v>204</v>
      </c>
      <c r="D177" s="5">
        <v>5000000</v>
      </c>
      <c r="E177" s="6">
        <v>471400000</v>
      </c>
      <c r="F177" s="6">
        <v>7.5200000000000003E-2</v>
      </c>
      <c r="G177" s="1"/>
    </row>
    <row r="178" spans="1:7" ht="32.65" customHeight="1">
      <c r="A178" s="4" t="s">
        <v>241</v>
      </c>
      <c r="B178" s="4" t="s">
        <v>242</v>
      </c>
      <c r="C178" s="4" t="s">
        <v>204</v>
      </c>
      <c r="D178" s="5">
        <v>10000000</v>
      </c>
      <c r="E178" s="6">
        <v>966826000</v>
      </c>
      <c r="F178" s="6">
        <v>0.1542</v>
      </c>
      <c r="G178" s="1"/>
    </row>
    <row r="179" spans="1:7" ht="32.65" customHeight="1">
      <c r="A179" s="4" t="s">
        <v>243</v>
      </c>
      <c r="B179" s="4" t="s">
        <v>244</v>
      </c>
      <c r="C179" s="4" t="s">
        <v>204</v>
      </c>
      <c r="D179" s="5">
        <v>2500000</v>
      </c>
      <c r="E179" s="6">
        <v>243971000</v>
      </c>
      <c r="F179" s="6">
        <v>3.8899999999999997E-2</v>
      </c>
      <c r="G179" s="1"/>
    </row>
    <row r="180" spans="1:7" ht="32.65" customHeight="1">
      <c r="A180" s="4" t="s">
        <v>245</v>
      </c>
      <c r="B180" s="4" t="s">
        <v>246</v>
      </c>
      <c r="C180" s="4" t="s">
        <v>204</v>
      </c>
      <c r="D180" s="5">
        <v>5000000</v>
      </c>
      <c r="E180" s="6">
        <v>483971500</v>
      </c>
      <c r="F180" s="6">
        <v>7.7200000000000005E-2</v>
      </c>
      <c r="G180" s="1"/>
    </row>
    <row r="181" spans="1:7" ht="32.65" customHeight="1">
      <c r="A181" s="4" t="s">
        <v>247</v>
      </c>
      <c r="B181" s="4" t="s">
        <v>248</v>
      </c>
      <c r="C181" s="4" t="s">
        <v>204</v>
      </c>
      <c r="D181" s="5">
        <v>15000000</v>
      </c>
      <c r="E181" s="6">
        <v>1432609500</v>
      </c>
      <c r="F181" s="6">
        <v>0.22850000000000001</v>
      </c>
      <c r="G181" s="1"/>
    </row>
    <row r="182" spans="1:7" ht="32.65" customHeight="1">
      <c r="A182" s="4" t="s">
        <v>251</v>
      </c>
      <c r="B182" s="4" t="s">
        <v>252</v>
      </c>
      <c r="C182" s="4" t="s">
        <v>204</v>
      </c>
      <c r="D182" s="5">
        <v>5000000</v>
      </c>
      <c r="E182" s="6">
        <v>481383500</v>
      </c>
      <c r="F182" s="6">
        <v>7.6799999999999993E-2</v>
      </c>
      <c r="G182" s="1"/>
    </row>
    <row r="183" spans="1:7" ht="32.65" customHeight="1">
      <c r="A183" s="4" t="s">
        <v>253</v>
      </c>
      <c r="B183" s="4" t="s">
        <v>254</v>
      </c>
      <c r="C183" s="4" t="s">
        <v>204</v>
      </c>
      <c r="D183" s="5">
        <v>15000000</v>
      </c>
      <c r="E183" s="6">
        <v>1462224000</v>
      </c>
      <c r="F183" s="6">
        <v>0.23319999999999999</v>
      </c>
      <c r="G183" s="1"/>
    </row>
    <row r="184" spans="1:7" ht="32.65" customHeight="1">
      <c r="A184" s="4" t="s">
        <v>257</v>
      </c>
      <c r="B184" s="4" t="s">
        <v>258</v>
      </c>
      <c r="C184" s="4" t="s">
        <v>204</v>
      </c>
      <c r="D184" s="5">
        <v>15000000</v>
      </c>
      <c r="E184" s="6">
        <v>1445671500</v>
      </c>
      <c r="F184" s="6">
        <v>0.23050000000000001</v>
      </c>
      <c r="G184" s="1"/>
    </row>
    <row r="185" spans="1:7" ht="32.65" customHeight="1">
      <c r="A185" s="4" t="s">
        <v>1818</v>
      </c>
      <c r="B185" s="4" t="s">
        <v>1819</v>
      </c>
      <c r="C185" s="4" t="s">
        <v>204</v>
      </c>
      <c r="D185" s="5">
        <v>25000000</v>
      </c>
      <c r="E185" s="6">
        <v>2420550000</v>
      </c>
      <c r="F185" s="6">
        <v>0.38600000000000001</v>
      </c>
      <c r="G185" s="1"/>
    </row>
    <row r="186" spans="1:7" ht="32.65" customHeight="1">
      <c r="A186" s="4" t="s">
        <v>263</v>
      </c>
      <c r="B186" s="4" t="s">
        <v>264</v>
      </c>
      <c r="C186" s="4" t="s">
        <v>204</v>
      </c>
      <c r="D186" s="5">
        <v>25000000</v>
      </c>
      <c r="E186" s="6">
        <v>2414865000</v>
      </c>
      <c r="F186" s="6">
        <v>0.3851</v>
      </c>
      <c r="G186" s="1"/>
    </row>
    <row r="187" spans="1:7" ht="32.65" customHeight="1">
      <c r="A187" s="4" t="s">
        <v>265</v>
      </c>
      <c r="B187" s="4" t="s">
        <v>266</v>
      </c>
      <c r="C187" s="4" t="s">
        <v>204</v>
      </c>
      <c r="D187" s="5">
        <v>11000000</v>
      </c>
      <c r="E187" s="6">
        <v>1067319000</v>
      </c>
      <c r="F187" s="6">
        <v>0.17019999999999999</v>
      </c>
      <c r="G187" s="1"/>
    </row>
    <row r="188" spans="1:7" ht="32.65" customHeight="1">
      <c r="A188" s="4" t="s">
        <v>267</v>
      </c>
      <c r="B188" s="4" t="s">
        <v>268</v>
      </c>
      <c r="C188" s="4" t="s">
        <v>204</v>
      </c>
      <c r="D188" s="5">
        <v>10000000</v>
      </c>
      <c r="E188" s="6">
        <v>972655000</v>
      </c>
      <c r="F188" s="6">
        <v>0.15509999999999999</v>
      </c>
      <c r="G188" s="1"/>
    </row>
    <row r="189" spans="1:7" ht="32.65" customHeight="1">
      <c r="A189" s="4" t="s">
        <v>1826</v>
      </c>
      <c r="B189" s="4" t="s">
        <v>1827</v>
      </c>
      <c r="C189" s="4" t="s">
        <v>204</v>
      </c>
      <c r="D189" s="5">
        <v>3681200</v>
      </c>
      <c r="E189" s="6">
        <v>356229724</v>
      </c>
      <c r="F189" s="6">
        <v>5.6800000000000003E-2</v>
      </c>
      <c r="G189" s="1"/>
    </row>
    <row r="190" spans="1:7" ht="32.65" customHeight="1">
      <c r="A190" s="4" t="s">
        <v>1830</v>
      </c>
      <c r="B190" s="4" t="s">
        <v>1831</v>
      </c>
      <c r="C190" s="4" t="s">
        <v>204</v>
      </c>
      <c r="D190" s="5">
        <v>10000000</v>
      </c>
      <c r="E190" s="6">
        <v>970613000</v>
      </c>
      <c r="F190" s="6">
        <v>0.15479999999999999</v>
      </c>
      <c r="G190" s="1"/>
    </row>
    <row r="191" spans="1:7" ht="32.65" customHeight="1">
      <c r="A191" s="4" t="s">
        <v>271</v>
      </c>
      <c r="B191" s="4" t="s">
        <v>272</v>
      </c>
      <c r="C191" s="4" t="s">
        <v>204</v>
      </c>
      <c r="D191" s="5">
        <v>3000000</v>
      </c>
      <c r="E191" s="6">
        <v>290796300</v>
      </c>
      <c r="F191" s="6">
        <v>4.6399999999999997E-2</v>
      </c>
      <c r="G191" s="1"/>
    </row>
    <row r="192" spans="1:7" ht="32.65" customHeight="1">
      <c r="A192" s="4" t="s">
        <v>1838</v>
      </c>
      <c r="B192" s="4" t="s">
        <v>1839</v>
      </c>
      <c r="C192" s="4" t="s">
        <v>204</v>
      </c>
      <c r="D192" s="5">
        <v>10000000</v>
      </c>
      <c r="E192" s="6">
        <v>969261000</v>
      </c>
      <c r="F192" s="6">
        <v>0.15459999999999999</v>
      </c>
      <c r="G192" s="1"/>
    </row>
    <row r="193" spans="1:7" ht="32.65" customHeight="1">
      <c r="A193" s="4" t="s">
        <v>279</v>
      </c>
      <c r="B193" s="4" t="s">
        <v>280</v>
      </c>
      <c r="C193" s="4" t="s">
        <v>204</v>
      </c>
      <c r="D193" s="5">
        <v>10000000</v>
      </c>
      <c r="E193" s="6">
        <v>973880000</v>
      </c>
      <c r="F193" s="6">
        <v>0.15529999999999999</v>
      </c>
      <c r="G193" s="1"/>
    </row>
    <row r="194" spans="1:7" ht="32.65" customHeight="1">
      <c r="A194" s="4" t="s">
        <v>2584</v>
      </c>
      <c r="B194" s="4" t="s">
        <v>2585</v>
      </c>
      <c r="C194" s="4" t="s">
        <v>204</v>
      </c>
      <c r="D194" s="5">
        <v>4500000</v>
      </c>
      <c r="E194" s="6">
        <v>438006600</v>
      </c>
      <c r="F194" s="6">
        <v>6.9800000000000001E-2</v>
      </c>
      <c r="G194" s="1"/>
    </row>
    <row r="195" spans="1:7" ht="32.65" customHeight="1">
      <c r="A195" s="4" t="s">
        <v>1844</v>
      </c>
      <c r="B195" s="4" t="s">
        <v>1845</v>
      </c>
      <c r="C195" s="4" t="s">
        <v>204</v>
      </c>
      <c r="D195" s="5">
        <v>9000000</v>
      </c>
      <c r="E195" s="6">
        <v>876884400</v>
      </c>
      <c r="F195" s="6">
        <v>0.13980000000000001</v>
      </c>
      <c r="G195" s="1"/>
    </row>
    <row r="196" spans="1:7" ht="32.65" customHeight="1">
      <c r="A196" s="4" t="s">
        <v>2629</v>
      </c>
      <c r="B196" s="4" t="s">
        <v>2630</v>
      </c>
      <c r="C196" s="4" t="s">
        <v>204</v>
      </c>
      <c r="D196" s="5">
        <v>20000000</v>
      </c>
      <c r="E196" s="6">
        <v>1948814000</v>
      </c>
      <c r="F196" s="6">
        <v>0.31080000000000002</v>
      </c>
      <c r="G196" s="1"/>
    </row>
    <row r="197" spans="1:7" ht="32.65" customHeight="1">
      <c r="A197" s="4" t="s">
        <v>1846</v>
      </c>
      <c r="B197" s="4" t="s">
        <v>1847</v>
      </c>
      <c r="C197" s="4" t="s">
        <v>204</v>
      </c>
      <c r="D197" s="5">
        <v>3000000</v>
      </c>
      <c r="E197" s="6">
        <v>287850600</v>
      </c>
      <c r="F197" s="6">
        <v>4.5900000000000003E-2</v>
      </c>
      <c r="G197" s="1"/>
    </row>
    <row r="198" spans="1:7" ht="32.65" customHeight="1">
      <c r="A198" s="4" t="s">
        <v>2538</v>
      </c>
      <c r="B198" s="4" t="s">
        <v>2539</v>
      </c>
      <c r="C198" s="4" t="s">
        <v>204</v>
      </c>
      <c r="D198" s="5">
        <v>5000000</v>
      </c>
      <c r="E198" s="6">
        <v>488824500</v>
      </c>
      <c r="F198" s="6">
        <v>7.8E-2</v>
      </c>
      <c r="G198" s="1"/>
    </row>
    <row r="199" spans="1:7" ht="32.65" customHeight="1">
      <c r="A199" s="4" t="s">
        <v>281</v>
      </c>
      <c r="B199" s="4" t="s">
        <v>282</v>
      </c>
      <c r="C199" s="4" t="s">
        <v>204</v>
      </c>
      <c r="D199" s="5">
        <v>18500000</v>
      </c>
      <c r="E199" s="6">
        <v>1798649550</v>
      </c>
      <c r="F199" s="6">
        <v>0.2868</v>
      </c>
      <c r="G199" s="1"/>
    </row>
    <row r="200" spans="1:7" ht="32.65" customHeight="1">
      <c r="A200" s="4" t="s">
        <v>285</v>
      </c>
      <c r="B200" s="4" t="s">
        <v>286</v>
      </c>
      <c r="C200" s="4" t="s">
        <v>204</v>
      </c>
      <c r="D200" s="5">
        <v>5000000</v>
      </c>
      <c r="E200" s="6">
        <v>488490500</v>
      </c>
      <c r="F200" s="6">
        <v>7.7899999999999997E-2</v>
      </c>
      <c r="G200" s="1"/>
    </row>
    <row r="201" spans="1:7" ht="32.65" customHeight="1">
      <c r="A201" s="4" t="s">
        <v>297</v>
      </c>
      <c r="B201" s="4" t="s">
        <v>298</v>
      </c>
      <c r="C201" s="4" t="s">
        <v>204</v>
      </c>
      <c r="D201" s="5">
        <v>7500000</v>
      </c>
      <c r="E201" s="6">
        <v>730039500</v>
      </c>
      <c r="F201" s="6">
        <v>0.1164</v>
      </c>
      <c r="G201" s="1"/>
    </row>
    <row r="202" spans="1:7" ht="32.65" customHeight="1">
      <c r="A202" s="4" t="s">
        <v>301</v>
      </c>
      <c r="B202" s="4" t="s">
        <v>302</v>
      </c>
      <c r="C202" s="4" t="s">
        <v>204</v>
      </c>
      <c r="D202" s="5">
        <v>25000000</v>
      </c>
      <c r="E202" s="6">
        <v>2449505000</v>
      </c>
      <c r="F202" s="6">
        <v>0.3906</v>
      </c>
      <c r="G202" s="1"/>
    </row>
    <row r="203" spans="1:7" ht="32.65" customHeight="1">
      <c r="A203" s="4" t="s">
        <v>303</v>
      </c>
      <c r="B203" s="4" t="s">
        <v>304</v>
      </c>
      <c r="C203" s="4" t="s">
        <v>204</v>
      </c>
      <c r="D203" s="5">
        <v>4190900</v>
      </c>
      <c r="E203" s="6">
        <v>410588759.35000002</v>
      </c>
      <c r="F203" s="6">
        <v>6.5500000000000003E-2</v>
      </c>
      <c r="G203" s="1"/>
    </row>
    <row r="204" spans="1:7" ht="32.65" customHeight="1">
      <c r="A204" s="4" t="s">
        <v>369</v>
      </c>
      <c r="B204" s="4" t="s">
        <v>370</v>
      </c>
      <c r="C204" s="4" t="s">
        <v>204</v>
      </c>
      <c r="D204" s="5">
        <v>5000000</v>
      </c>
      <c r="E204" s="6">
        <v>489701000</v>
      </c>
      <c r="F204" s="6">
        <v>7.8100000000000003E-2</v>
      </c>
      <c r="G204" s="1"/>
    </row>
    <row r="205" spans="1:7" ht="32.65" customHeight="1">
      <c r="A205" s="4" t="s">
        <v>373</v>
      </c>
      <c r="B205" s="4" t="s">
        <v>374</v>
      </c>
      <c r="C205" s="4" t="s">
        <v>204</v>
      </c>
      <c r="D205" s="5">
        <v>15000000</v>
      </c>
      <c r="E205" s="6">
        <v>1467712500</v>
      </c>
      <c r="F205" s="6">
        <v>0.2341</v>
      </c>
      <c r="G205" s="1"/>
    </row>
    <row r="206" spans="1:7" ht="32.65" customHeight="1">
      <c r="A206" s="4" t="s">
        <v>1890</v>
      </c>
      <c r="B206" s="4" t="s">
        <v>1891</v>
      </c>
      <c r="C206" s="4" t="s">
        <v>204</v>
      </c>
      <c r="D206" s="5">
        <v>10000000</v>
      </c>
      <c r="E206" s="6">
        <v>983834000</v>
      </c>
      <c r="F206" s="6">
        <v>0.15690000000000001</v>
      </c>
      <c r="G206" s="1"/>
    </row>
    <row r="207" spans="1:7" ht="32.65" customHeight="1">
      <c r="A207" s="4" t="s">
        <v>2631</v>
      </c>
      <c r="B207" s="4" t="s">
        <v>2632</v>
      </c>
      <c r="C207" s="4" t="s">
        <v>204</v>
      </c>
      <c r="D207" s="5">
        <v>15428000</v>
      </c>
      <c r="E207" s="6">
        <v>1509234843.2</v>
      </c>
      <c r="F207" s="6">
        <v>0.2407</v>
      </c>
      <c r="G207" s="1"/>
    </row>
    <row r="208" spans="1:7" ht="32.65" customHeight="1">
      <c r="A208" s="4" t="s">
        <v>377</v>
      </c>
      <c r="B208" s="4" t="s">
        <v>378</v>
      </c>
      <c r="C208" s="4" t="s">
        <v>204</v>
      </c>
      <c r="D208" s="5">
        <v>2500000</v>
      </c>
      <c r="E208" s="6">
        <v>245621250</v>
      </c>
      <c r="F208" s="6">
        <v>3.9199999999999999E-2</v>
      </c>
      <c r="G208" s="1"/>
    </row>
    <row r="209" spans="1:7" ht="32.65" customHeight="1">
      <c r="A209" s="4" t="s">
        <v>379</v>
      </c>
      <c r="B209" s="4" t="s">
        <v>380</v>
      </c>
      <c r="C209" s="4" t="s">
        <v>204</v>
      </c>
      <c r="D209" s="5">
        <v>15000000</v>
      </c>
      <c r="E209" s="6">
        <v>1476312000</v>
      </c>
      <c r="F209" s="6">
        <v>0.2354</v>
      </c>
      <c r="G209" s="1"/>
    </row>
    <row r="210" spans="1:7" ht="32.65" customHeight="1">
      <c r="A210" s="4" t="s">
        <v>1896</v>
      </c>
      <c r="B210" s="4" t="s">
        <v>1897</v>
      </c>
      <c r="C210" s="4" t="s">
        <v>204</v>
      </c>
      <c r="D210" s="5">
        <v>6500000</v>
      </c>
      <c r="E210" s="6">
        <v>638812850</v>
      </c>
      <c r="F210" s="6">
        <v>0.1019</v>
      </c>
      <c r="G210" s="1"/>
    </row>
    <row r="211" spans="1:7" ht="32.65" customHeight="1">
      <c r="A211" s="4" t="s">
        <v>1900</v>
      </c>
      <c r="B211" s="4" t="s">
        <v>1901</v>
      </c>
      <c r="C211" s="4" t="s">
        <v>204</v>
      </c>
      <c r="D211" s="5">
        <v>25000000</v>
      </c>
      <c r="E211" s="6">
        <v>2462975000</v>
      </c>
      <c r="F211" s="6">
        <v>0.39279999999999998</v>
      </c>
      <c r="G211" s="1"/>
    </row>
    <row r="212" spans="1:7" ht="32.65" customHeight="1">
      <c r="A212" s="4" t="s">
        <v>387</v>
      </c>
      <c r="B212" s="4" t="s">
        <v>388</v>
      </c>
      <c r="C212" s="4" t="s">
        <v>204</v>
      </c>
      <c r="D212" s="5">
        <v>4672500</v>
      </c>
      <c r="E212" s="6">
        <v>458519901</v>
      </c>
      <c r="F212" s="6">
        <v>7.3099999999999998E-2</v>
      </c>
      <c r="G212" s="1"/>
    </row>
    <row r="213" spans="1:7" ht="32.65" customHeight="1">
      <c r="A213" s="4" t="s">
        <v>389</v>
      </c>
      <c r="B213" s="4" t="s">
        <v>390</v>
      </c>
      <c r="C213" s="4" t="s">
        <v>204</v>
      </c>
      <c r="D213" s="5">
        <v>15000000</v>
      </c>
      <c r="E213" s="6">
        <v>1474260000</v>
      </c>
      <c r="F213" s="6">
        <v>0.2351</v>
      </c>
      <c r="G213" s="1"/>
    </row>
    <row r="214" spans="1:7" ht="32.65" customHeight="1">
      <c r="A214" s="4" t="s">
        <v>391</v>
      </c>
      <c r="B214" s="4" t="s">
        <v>392</v>
      </c>
      <c r="C214" s="4" t="s">
        <v>204</v>
      </c>
      <c r="D214" s="5">
        <v>15000000</v>
      </c>
      <c r="E214" s="6">
        <v>1481386500</v>
      </c>
      <c r="F214" s="6">
        <v>0.23619999999999999</v>
      </c>
      <c r="G214" s="1"/>
    </row>
    <row r="215" spans="1:7" ht="32.65" customHeight="1">
      <c r="A215" s="4" t="s">
        <v>2567</v>
      </c>
      <c r="B215" s="4" t="s">
        <v>2568</v>
      </c>
      <c r="C215" s="4" t="s">
        <v>204</v>
      </c>
      <c r="D215" s="5">
        <v>2000000</v>
      </c>
      <c r="E215" s="6">
        <v>198484000</v>
      </c>
      <c r="F215" s="6">
        <v>3.1699999999999999E-2</v>
      </c>
      <c r="G215" s="1"/>
    </row>
    <row r="216" spans="1:7" ht="32.65" customHeight="1">
      <c r="A216" s="4" t="s">
        <v>395</v>
      </c>
      <c r="B216" s="4" t="s">
        <v>396</v>
      </c>
      <c r="C216" s="4" t="s">
        <v>204</v>
      </c>
      <c r="D216" s="5">
        <v>8823800</v>
      </c>
      <c r="E216" s="6">
        <v>876170691.94000006</v>
      </c>
      <c r="F216" s="6">
        <v>0.13969999999999999</v>
      </c>
      <c r="G216" s="1"/>
    </row>
    <row r="217" spans="1:7" ht="32.65" customHeight="1">
      <c r="A217" s="4" t="s">
        <v>401</v>
      </c>
      <c r="B217" s="4" t="s">
        <v>402</v>
      </c>
      <c r="C217" s="4" t="s">
        <v>204</v>
      </c>
      <c r="D217" s="5">
        <v>3000000</v>
      </c>
      <c r="E217" s="6">
        <v>297200400</v>
      </c>
      <c r="F217" s="6">
        <v>4.7399999999999998E-2</v>
      </c>
      <c r="G217" s="1"/>
    </row>
    <row r="218" spans="1:7" ht="32.65" customHeight="1">
      <c r="A218" s="4" t="s">
        <v>2569</v>
      </c>
      <c r="B218" s="4" t="s">
        <v>2570</v>
      </c>
      <c r="C218" s="4" t="s">
        <v>204</v>
      </c>
      <c r="D218" s="5">
        <v>840000</v>
      </c>
      <c r="E218" s="6">
        <v>83569752</v>
      </c>
      <c r="F218" s="6">
        <v>1.3299999999999999E-2</v>
      </c>
      <c r="G218" s="1"/>
    </row>
    <row r="219" spans="1:7" ht="32.65" customHeight="1">
      <c r="A219" s="4" t="s">
        <v>405</v>
      </c>
      <c r="B219" s="4" t="s">
        <v>406</v>
      </c>
      <c r="C219" s="4" t="s">
        <v>204</v>
      </c>
      <c r="D219" s="5">
        <v>10000000</v>
      </c>
      <c r="E219" s="6">
        <v>988705000</v>
      </c>
      <c r="F219" s="6">
        <v>0.15770000000000001</v>
      </c>
      <c r="G219" s="1"/>
    </row>
    <row r="220" spans="1:7" ht="32.65" customHeight="1">
      <c r="A220" s="4" t="s">
        <v>1968</v>
      </c>
      <c r="B220" s="4" t="s">
        <v>1969</v>
      </c>
      <c r="C220" s="4" t="s">
        <v>204</v>
      </c>
      <c r="D220" s="5">
        <v>2500000</v>
      </c>
      <c r="E220" s="6">
        <v>247210000</v>
      </c>
      <c r="F220" s="6">
        <v>3.9399999999999998E-2</v>
      </c>
      <c r="G220" s="1"/>
    </row>
    <row r="221" spans="1:7" ht="32.65" customHeight="1">
      <c r="A221" s="4" t="s">
        <v>2633</v>
      </c>
      <c r="B221" s="4" t="s">
        <v>2634</v>
      </c>
      <c r="C221" s="4" t="s">
        <v>204</v>
      </c>
      <c r="D221" s="5">
        <v>12179800</v>
      </c>
      <c r="E221" s="6">
        <v>1202806405.1600001</v>
      </c>
      <c r="F221" s="6">
        <v>0.1918</v>
      </c>
      <c r="G221" s="1"/>
    </row>
    <row r="222" spans="1:7" ht="32.65" customHeight="1">
      <c r="A222" s="4" t="s">
        <v>409</v>
      </c>
      <c r="B222" s="4" t="s">
        <v>410</v>
      </c>
      <c r="C222" s="4" t="s">
        <v>204</v>
      </c>
      <c r="D222" s="5">
        <v>10000000</v>
      </c>
      <c r="E222" s="6">
        <v>986833000</v>
      </c>
      <c r="F222" s="6">
        <v>0.15740000000000001</v>
      </c>
      <c r="G222" s="1"/>
    </row>
    <row r="223" spans="1:7" ht="32.65" customHeight="1">
      <c r="A223" s="4" t="s">
        <v>415</v>
      </c>
      <c r="B223" s="4" t="s">
        <v>416</v>
      </c>
      <c r="C223" s="4" t="s">
        <v>204</v>
      </c>
      <c r="D223" s="5">
        <v>5000000</v>
      </c>
      <c r="E223" s="6">
        <v>496609500</v>
      </c>
      <c r="F223" s="6">
        <v>7.9200000000000007E-2</v>
      </c>
      <c r="G223" s="1"/>
    </row>
    <row r="224" spans="1:7" ht="32.65" customHeight="1">
      <c r="A224" s="4" t="s">
        <v>423</v>
      </c>
      <c r="B224" s="4" t="s">
        <v>424</v>
      </c>
      <c r="C224" s="4" t="s">
        <v>204</v>
      </c>
      <c r="D224" s="5">
        <v>2000000</v>
      </c>
      <c r="E224" s="6">
        <v>199424400</v>
      </c>
      <c r="F224" s="6">
        <v>3.1800000000000002E-2</v>
      </c>
      <c r="G224" s="1"/>
    </row>
    <row r="225" spans="1:7" ht="32.65" customHeight="1">
      <c r="A225" s="4" t="s">
        <v>1982</v>
      </c>
      <c r="B225" s="4" t="s">
        <v>1983</v>
      </c>
      <c r="C225" s="4" t="s">
        <v>204</v>
      </c>
      <c r="D225" s="5">
        <v>5000000</v>
      </c>
      <c r="E225" s="6">
        <v>497397000</v>
      </c>
      <c r="F225" s="6">
        <v>7.9299999999999995E-2</v>
      </c>
      <c r="G225" s="1"/>
    </row>
    <row r="226" spans="1:7" ht="32.65" customHeight="1">
      <c r="A226" s="4" t="s">
        <v>495</v>
      </c>
      <c r="B226" s="4" t="s">
        <v>496</v>
      </c>
      <c r="C226" s="4" t="s">
        <v>204</v>
      </c>
      <c r="D226" s="5">
        <v>1500000</v>
      </c>
      <c r="E226" s="6">
        <v>149634150</v>
      </c>
      <c r="F226" s="6">
        <v>2.3900000000000001E-2</v>
      </c>
      <c r="G226" s="1"/>
    </row>
    <row r="227" spans="1:7" ht="32.65" customHeight="1">
      <c r="A227" s="4" t="s">
        <v>1988</v>
      </c>
      <c r="B227" s="4" t="s">
        <v>1989</v>
      </c>
      <c r="C227" s="4" t="s">
        <v>204</v>
      </c>
      <c r="D227" s="5">
        <v>10000000</v>
      </c>
      <c r="E227" s="6">
        <v>996033000</v>
      </c>
      <c r="F227" s="6">
        <v>0.1588</v>
      </c>
      <c r="G227" s="1"/>
    </row>
    <row r="228" spans="1:7" ht="32.65" customHeight="1">
      <c r="A228" s="4" t="s">
        <v>505</v>
      </c>
      <c r="B228" s="4" t="s">
        <v>506</v>
      </c>
      <c r="C228" s="4" t="s">
        <v>204</v>
      </c>
      <c r="D228" s="5">
        <v>1500000</v>
      </c>
      <c r="E228" s="6">
        <v>150636150</v>
      </c>
      <c r="F228" s="6">
        <v>2.4E-2</v>
      </c>
      <c r="G228" s="1"/>
    </row>
    <row r="229" spans="1:7" ht="32.65" customHeight="1">
      <c r="A229" s="4" t="s">
        <v>507</v>
      </c>
      <c r="B229" s="4" t="s">
        <v>508</v>
      </c>
      <c r="C229" s="4" t="s">
        <v>204</v>
      </c>
      <c r="D229" s="5">
        <v>7500000</v>
      </c>
      <c r="E229" s="6">
        <v>755188500</v>
      </c>
      <c r="F229" s="6">
        <v>0.12039999999999999</v>
      </c>
      <c r="G229" s="1"/>
    </row>
    <row r="230" spans="1:7" ht="32.65" customHeight="1">
      <c r="A230" s="4" t="s">
        <v>509</v>
      </c>
      <c r="B230" s="4" t="s">
        <v>510</v>
      </c>
      <c r="C230" s="4" t="s">
        <v>204</v>
      </c>
      <c r="D230" s="5">
        <v>3142800</v>
      </c>
      <c r="E230" s="6">
        <v>316334134.07999998</v>
      </c>
      <c r="F230" s="6">
        <v>5.04E-2</v>
      </c>
      <c r="G230" s="1"/>
    </row>
    <row r="231" spans="1:7" ht="32.65" customHeight="1">
      <c r="A231" s="4" t="s">
        <v>511</v>
      </c>
      <c r="B231" s="4" t="s">
        <v>512</v>
      </c>
      <c r="C231" s="4" t="s">
        <v>204</v>
      </c>
      <c r="D231" s="5">
        <v>1500000</v>
      </c>
      <c r="E231" s="6">
        <v>151166250</v>
      </c>
      <c r="F231" s="6">
        <v>2.41E-2</v>
      </c>
      <c r="G231" s="1"/>
    </row>
    <row r="232" spans="1:7" ht="32.65" customHeight="1">
      <c r="A232" s="4" t="s">
        <v>513</v>
      </c>
      <c r="B232" s="4" t="s">
        <v>514</v>
      </c>
      <c r="C232" s="4" t="s">
        <v>204</v>
      </c>
      <c r="D232" s="5">
        <v>1000000</v>
      </c>
      <c r="E232" s="6">
        <v>100725400</v>
      </c>
      <c r="F232" s="6">
        <v>1.61E-2</v>
      </c>
      <c r="G232" s="1"/>
    </row>
    <row r="233" spans="1:7" ht="32.65" customHeight="1">
      <c r="A233" s="4" t="s">
        <v>2635</v>
      </c>
      <c r="B233" s="4" t="s">
        <v>2636</v>
      </c>
      <c r="C233" s="4" t="s">
        <v>204</v>
      </c>
      <c r="D233" s="5">
        <v>10000000</v>
      </c>
      <c r="E233" s="6">
        <v>1011024000</v>
      </c>
      <c r="F233" s="6">
        <v>0.16120000000000001</v>
      </c>
      <c r="G233" s="1"/>
    </row>
    <row r="234" spans="1:7" ht="32.65" customHeight="1">
      <c r="A234" s="4" t="s">
        <v>521</v>
      </c>
      <c r="B234" s="4" t="s">
        <v>522</v>
      </c>
      <c r="C234" s="4" t="s">
        <v>204</v>
      </c>
      <c r="D234" s="5">
        <v>5500000</v>
      </c>
      <c r="E234" s="6">
        <v>554839450</v>
      </c>
      <c r="F234" s="6">
        <v>8.8499999999999995E-2</v>
      </c>
      <c r="G234" s="1"/>
    </row>
    <row r="235" spans="1:7" ht="32.65" customHeight="1">
      <c r="A235" s="4" t="s">
        <v>523</v>
      </c>
      <c r="B235" s="4" t="s">
        <v>524</v>
      </c>
      <c r="C235" s="4" t="s">
        <v>204</v>
      </c>
      <c r="D235" s="5">
        <v>4500000</v>
      </c>
      <c r="E235" s="6">
        <v>462613050</v>
      </c>
      <c r="F235" s="6">
        <v>7.3800000000000004E-2</v>
      </c>
      <c r="G235" s="1"/>
    </row>
    <row r="236" spans="1:7" ht="32.65" customHeight="1">
      <c r="A236" s="4" t="s">
        <v>2637</v>
      </c>
      <c r="B236" s="4" t="s">
        <v>2638</v>
      </c>
      <c r="C236" s="4" t="s">
        <v>204</v>
      </c>
      <c r="D236" s="5">
        <v>3773700</v>
      </c>
      <c r="E236" s="6">
        <v>381341441.88</v>
      </c>
      <c r="F236" s="6">
        <v>6.08E-2</v>
      </c>
      <c r="G236" s="1"/>
    </row>
    <row r="237" spans="1:7" ht="32.65" customHeight="1">
      <c r="A237" s="4" t="s">
        <v>2639</v>
      </c>
      <c r="B237" s="4" t="s">
        <v>2640</v>
      </c>
      <c r="C237" s="4" t="s">
        <v>204</v>
      </c>
      <c r="D237" s="5">
        <v>10000000</v>
      </c>
      <c r="E237" s="6">
        <v>1026557000</v>
      </c>
      <c r="F237" s="6">
        <v>0.16370000000000001</v>
      </c>
      <c r="G237" s="1"/>
    </row>
    <row r="238" spans="1:7" ht="32.65" customHeight="1">
      <c r="A238" s="4" t="s">
        <v>529</v>
      </c>
      <c r="B238" s="4" t="s">
        <v>530</v>
      </c>
      <c r="C238" s="4" t="s">
        <v>204</v>
      </c>
      <c r="D238" s="5">
        <v>5000000</v>
      </c>
      <c r="E238" s="6">
        <v>508180000</v>
      </c>
      <c r="F238" s="6">
        <v>8.1000000000000003E-2</v>
      </c>
      <c r="G238" s="1"/>
    </row>
    <row r="239" spans="1:7" ht="32.65" customHeight="1">
      <c r="A239" s="4" t="s">
        <v>2450</v>
      </c>
      <c r="B239" s="4" t="s">
        <v>2451</v>
      </c>
      <c r="C239" s="4" t="s">
        <v>204</v>
      </c>
      <c r="D239" s="5">
        <v>2500000</v>
      </c>
      <c r="E239" s="6">
        <v>254661750</v>
      </c>
      <c r="F239" s="6">
        <v>4.0599999999999997E-2</v>
      </c>
      <c r="G239" s="1"/>
    </row>
    <row r="240" spans="1:7" ht="32.65" customHeight="1">
      <c r="A240" s="4" t="s">
        <v>533</v>
      </c>
      <c r="B240" s="4" t="s">
        <v>534</v>
      </c>
      <c r="C240" s="4" t="s">
        <v>204</v>
      </c>
      <c r="D240" s="5">
        <v>5000000</v>
      </c>
      <c r="E240" s="6">
        <v>510692000</v>
      </c>
      <c r="F240" s="6">
        <v>8.14E-2</v>
      </c>
      <c r="G240" s="1"/>
    </row>
    <row r="241" spans="1:7" ht="32.65" customHeight="1">
      <c r="A241" s="4" t="s">
        <v>541</v>
      </c>
      <c r="B241" s="4" t="s">
        <v>542</v>
      </c>
      <c r="C241" s="4" t="s">
        <v>204</v>
      </c>
      <c r="D241" s="5">
        <v>5000000</v>
      </c>
      <c r="E241" s="6">
        <v>514380000</v>
      </c>
      <c r="F241" s="6">
        <v>8.2000000000000003E-2</v>
      </c>
      <c r="G241" s="1"/>
    </row>
    <row r="242" spans="1:7" ht="32.65" customHeight="1">
      <c r="A242" s="4" t="s">
        <v>545</v>
      </c>
      <c r="B242" s="4" t="s">
        <v>546</v>
      </c>
      <c r="C242" s="4" t="s">
        <v>204</v>
      </c>
      <c r="D242" s="5">
        <v>10000000</v>
      </c>
      <c r="E242" s="6">
        <v>1026087000</v>
      </c>
      <c r="F242" s="6">
        <v>0.1636</v>
      </c>
      <c r="G242" s="1"/>
    </row>
    <row r="243" spans="1:7" ht="32.65" customHeight="1">
      <c r="A243" s="4" t="s">
        <v>547</v>
      </c>
      <c r="B243" s="4" t="s">
        <v>548</v>
      </c>
      <c r="C243" s="4" t="s">
        <v>204</v>
      </c>
      <c r="D243" s="5">
        <v>3500000</v>
      </c>
      <c r="E243" s="6">
        <v>354364850</v>
      </c>
      <c r="F243" s="6">
        <v>5.6500000000000002E-2</v>
      </c>
      <c r="G243" s="1"/>
    </row>
    <row r="244" spans="1:7" ht="32.65" customHeight="1">
      <c r="A244" s="4" t="s">
        <v>1762</v>
      </c>
      <c r="B244" s="4" t="s">
        <v>1763</v>
      </c>
      <c r="C244" s="4" t="s">
        <v>204</v>
      </c>
      <c r="D244" s="5">
        <v>1500000</v>
      </c>
      <c r="E244" s="6">
        <v>151925250</v>
      </c>
      <c r="F244" s="6">
        <v>2.4199999999999999E-2</v>
      </c>
      <c r="G244" s="1"/>
    </row>
    <row r="245" spans="1:7" ht="32.65" customHeight="1">
      <c r="A245" s="4" t="s">
        <v>2641</v>
      </c>
      <c r="B245" s="4" t="s">
        <v>2642</v>
      </c>
      <c r="C245" s="4" t="s">
        <v>204</v>
      </c>
      <c r="D245" s="5">
        <v>5000000</v>
      </c>
      <c r="E245" s="6">
        <v>519021000</v>
      </c>
      <c r="F245" s="6">
        <v>8.2799999999999999E-2</v>
      </c>
      <c r="G245" s="1"/>
    </row>
    <row r="246" spans="1:7" ht="32.65" customHeight="1">
      <c r="A246" s="4" t="s">
        <v>551</v>
      </c>
      <c r="B246" s="4" t="s">
        <v>552</v>
      </c>
      <c r="C246" s="4" t="s">
        <v>204</v>
      </c>
      <c r="D246" s="5">
        <v>3000000</v>
      </c>
      <c r="E246" s="6">
        <v>306152400</v>
      </c>
      <c r="F246" s="6">
        <v>4.8800000000000003E-2</v>
      </c>
      <c r="G246" s="1"/>
    </row>
    <row r="247" spans="1:7" ht="32.65" customHeight="1">
      <c r="A247" s="4" t="s">
        <v>2452</v>
      </c>
      <c r="B247" s="4" t="s">
        <v>2453</v>
      </c>
      <c r="C247" s="4" t="s">
        <v>204</v>
      </c>
      <c r="D247" s="5">
        <v>5157600</v>
      </c>
      <c r="E247" s="6">
        <v>529840763.75999999</v>
      </c>
      <c r="F247" s="6">
        <v>8.4500000000000006E-2</v>
      </c>
      <c r="G247" s="1"/>
    </row>
    <row r="248" spans="1:7" ht="32.65" customHeight="1">
      <c r="A248" s="4" t="s">
        <v>2454</v>
      </c>
      <c r="B248" s="4" t="s">
        <v>2455</v>
      </c>
      <c r="C248" s="4" t="s">
        <v>204</v>
      </c>
      <c r="D248" s="5">
        <v>300000</v>
      </c>
      <c r="E248" s="6">
        <v>30332190</v>
      </c>
      <c r="F248" s="6">
        <v>4.7999999999999996E-3</v>
      </c>
      <c r="G248" s="1"/>
    </row>
    <row r="249" spans="1:7" ht="32.65" customHeight="1">
      <c r="A249" s="4" t="s">
        <v>555</v>
      </c>
      <c r="B249" s="4" t="s">
        <v>556</v>
      </c>
      <c r="C249" s="4" t="s">
        <v>204</v>
      </c>
      <c r="D249" s="5">
        <v>1000000</v>
      </c>
      <c r="E249" s="6">
        <v>101253000</v>
      </c>
      <c r="F249" s="6">
        <v>1.61E-2</v>
      </c>
      <c r="G249" s="1"/>
    </row>
    <row r="250" spans="1:7" ht="32.65" customHeight="1">
      <c r="A250" s="4" t="s">
        <v>557</v>
      </c>
      <c r="B250" s="4" t="s">
        <v>558</v>
      </c>
      <c r="C250" s="4" t="s">
        <v>204</v>
      </c>
      <c r="D250" s="5">
        <v>5000000</v>
      </c>
      <c r="E250" s="6">
        <v>511746500</v>
      </c>
      <c r="F250" s="6">
        <v>8.1600000000000006E-2</v>
      </c>
      <c r="G250" s="1"/>
    </row>
    <row r="251" spans="1:7" ht="32.65" customHeight="1">
      <c r="A251" s="4" t="s">
        <v>597</v>
      </c>
      <c r="B251" s="4" t="s">
        <v>598</v>
      </c>
      <c r="C251" s="4" t="s">
        <v>204</v>
      </c>
      <c r="D251" s="5">
        <v>14000000</v>
      </c>
      <c r="E251" s="6">
        <v>1443204000</v>
      </c>
      <c r="F251" s="6">
        <v>0.2301</v>
      </c>
      <c r="G251" s="1"/>
    </row>
    <row r="252" spans="1:7" ht="32.65" customHeight="1">
      <c r="A252" s="4" t="s">
        <v>607</v>
      </c>
      <c r="B252" s="4" t="s">
        <v>608</v>
      </c>
      <c r="C252" s="4" t="s">
        <v>204</v>
      </c>
      <c r="D252" s="5">
        <v>462300</v>
      </c>
      <c r="E252" s="6">
        <v>46740286.740000002</v>
      </c>
      <c r="F252" s="6">
        <v>7.4999999999999997E-3</v>
      </c>
      <c r="G252" s="1"/>
    </row>
    <row r="253" spans="1:7" ht="32.65" customHeight="1">
      <c r="A253" s="4" t="s">
        <v>609</v>
      </c>
      <c r="B253" s="4" t="s">
        <v>610</v>
      </c>
      <c r="C253" s="4" t="s">
        <v>204</v>
      </c>
      <c r="D253" s="5">
        <v>385800</v>
      </c>
      <c r="E253" s="6">
        <v>39014333.640000001</v>
      </c>
      <c r="F253" s="6">
        <v>6.1999999999999998E-3</v>
      </c>
      <c r="G253" s="1"/>
    </row>
    <row r="254" spans="1:7" ht="32.65" customHeight="1">
      <c r="A254" s="4" t="s">
        <v>611</v>
      </c>
      <c r="B254" s="4" t="s">
        <v>612</v>
      </c>
      <c r="C254" s="4" t="s">
        <v>204</v>
      </c>
      <c r="D254" s="5">
        <v>120000</v>
      </c>
      <c r="E254" s="6">
        <v>12173532</v>
      </c>
      <c r="F254" s="6">
        <v>1.9E-3</v>
      </c>
      <c r="G254" s="1"/>
    </row>
    <row r="255" spans="1:7" ht="32.65" customHeight="1">
      <c r="A255" s="4" t="s">
        <v>615</v>
      </c>
      <c r="B255" s="4" t="s">
        <v>616</v>
      </c>
      <c r="C255" s="4" t="s">
        <v>204</v>
      </c>
      <c r="D255" s="5">
        <v>2500000</v>
      </c>
      <c r="E255" s="6">
        <v>254854000</v>
      </c>
      <c r="F255" s="6">
        <v>4.0599999999999997E-2</v>
      </c>
      <c r="G255" s="1"/>
    </row>
    <row r="256" spans="1:7" ht="32.65" customHeight="1">
      <c r="A256" s="4" t="s">
        <v>617</v>
      </c>
      <c r="B256" s="4" t="s">
        <v>618</v>
      </c>
      <c r="C256" s="4" t="s">
        <v>204</v>
      </c>
      <c r="D256" s="5">
        <v>500000</v>
      </c>
      <c r="E256" s="6">
        <v>50770900</v>
      </c>
      <c r="F256" s="6">
        <v>8.0999999999999996E-3</v>
      </c>
      <c r="G256" s="1"/>
    </row>
    <row r="257" spans="1:7" ht="32.65" customHeight="1">
      <c r="A257" s="4" t="s">
        <v>2643</v>
      </c>
      <c r="B257" s="4" t="s">
        <v>2644</v>
      </c>
      <c r="C257" s="4" t="s">
        <v>204</v>
      </c>
      <c r="D257" s="5">
        <v>6000000</v>
      </c>
      <c r="E257" s="6">
        <v>612483000</v>
      </c>
      <c r="F257" s="6">
        <v>9.7699999999999995E-2</v>
      </c>
      <c r="G257" s="1"/>
    </row>
    <row r="258" spans="1:7" ht="32.65" customHeight="1">
      <c r="A258" s="4" t="s">
        <v>2645</v>
      </c>
      <c r="B258" s="4" t="s">
        <v>2646</v>
      </c>
      <c r="C258" s="4" t="s">
        <v>204</v>
      </c>
      <c r="D258" s="5">
        <v>200000</v>
      </c>
      <c r="E258" s="6">
        <v>20304720</v>
      </c>
      <c r="F258" s="6">
        <v>3.2000000000000002E-3</v>
      </c>
      <c r="G258" s="1"/>
    </row>
    <row r="259" spans="1:7" ht="32.65" customHeight="1">
      <c r="A259" s="4" t="s">
        <v>1852</v>
      </c>
      <c r="B259" s="4" t="s">
        <v>1853</v>
      </c>
      <c r="C259" s="4" t="s">
        <v>204</v>
      </c>
      <c r="D259" s="5">
        <v>5000000</v>
      </c>
      <c r="E259" s="6">
        <v>510869500</v>
      </c>
      <c r="F259" s="6">
        <v>8.1500000000000003E-2</v>
      </c>
      <c r="G259" s="1"/>
    </row>
    <row r="260" spans="1:7" ht="32.65" customHeight="1">
      <c r="A260" s="4" t="s">
        <v>1854</v>
      </c>
      <c r="B260" s="4" t="s">
        <v>1855</v>
      </c>
      <c r="C260" s="4" t="s">
        <v>204</v>
      </c>
      <c r="D260" s="5">
        <v>3000000</v>
      </c>
      <c r="E260" s="6">
        <v>306354000</v>
      </c>
      <c r="F260" s="6">
        <v>4.8899999999999999E-2</v>
      </c>
      <c r="G260" s="1"/>
    </row>
    <row r="261" spans="1:7" ht="32.65" customHeight="1">
      <c r="A261" s="4" t="s">
        <v>625</v>
      </c>
      <c r="B261" s="4" t="s">
        <v>626</v>
      </c>
      <c r="C261" s="4" t="s">
        <v>204</v>
      </c>
      <c r="D261" s="5">
        <v>8000000</v>
      </c>
      <c r="E261" s="6">
        <v>819192800</v>
      </c>
      <c r="F261" s="6">
        <v>0.13059999999999999</v>
      </c>
      <c r="G261" s="1"/>
    </row>
    <row r="262" spans="1:7" ht="32.65" customHeight="1">
      <c r="A262" s="4" t="s">
        <v>2647</v>
      </c>
      <c r="B262" s="4" t="s">
        <v>2648</v>
      </c>
      <c r="C262" s="4" t="s">
        <v>204</v>
      </c>
      <c r="D262" s="5">
        <v>4723500</v>
      </c>
      <c r="E262" s="6">
        <v>486054290.55000001</v>
      </c>
      <c r="F262" s="6">
        <v>7.7499999999999999E-2</v>
      </c>
      <c r="G262" s="1"/>
    </row>
    <row r="263" spans="1:7" ht="32.65" customHeight="1">
      <c r="A263" s="4" t="s">
        <v>627</v>
      </c>
      <c r="B263" s="4" t="s">
        <v>628</v>
      </c>
      <c r="C263" s="4" t="s">
        <v>204</v>
      </c>
      <c r="D263" s="5">
        <v>2000000</v>
      </c>
      <c r="E263" s="6">
        <v>205102000</v>
      </c>
      <c r="F263" s="6">
        <v>3.27E-2</v>
      </c>
      <c r="G263" s="1"/>
    </row>
    <row r="264" spans="1:7" ht="32.65" customHeight="1">
      <c r="A264" s="4" t="s">
        <v>629</v>
      </c>
      <c r="B264" s="4" t="s">
        <v>630</v>
      </c>
      <c r="C264" s="4" t="s">
        <v>204</v>
      </c>
      <c r="D264" s="5">
        <v>9500000</v>
      </c>
      <c r="E264" s="6">
        <v>989786000</v>
      </c>
      <c r="F264" s="6">
        <v>0.1578</v>
      </c>
      <c r="G264" s="1"/>
    </row>
    <row r="265" spans="1:7" ht="32.65" customHeight="1">
      <c r="A265" s="4" t="s">
        <v>2458</v>
      </c>
      <c r="B265" s="4" t="s">
        <v>2459</v>
      </c>
      <c r="C265" s="4" t="s">
        <v>204</v>
      </c>
      <c r="D265" s="5">
        <v>5290100</v>
      </c>
      <c r="E265" s="6">
        <v>543233491.87</v>
      </c>
      <c r="F265" s="6">
        <v>8.6599999999999996E-2</v>
      </c>
      <c r="G265" s="1"/>
    </row>
    <row r="266" spans="1:7" ht="32.65" customHeight="1">
      <c r="A266" s="4" t="s">
        <v>1864</v>
      </c>
      <c r="B266" s="4" t="s">
        <v>1865</v>
      </c>
      <c r="C266" s="4" t="s">
        <v>204</v>
      </c>
      <c r="D266" s="5">
        <v>1020400</v>
      </c>
      <c r="E266" s="6">
        <v>103442641.84</v>
      </c>
      <c r="F266" s="6">
        <v>1.6500000000000001E-2</v>
      </c>
      <c r="G266" s="1"/>
    </row>
    <row r="267" spans="1:7" ht="32.65" customHeight="1">
      <c r="A267" s="4" t="s">
        <v>639</v>
      </c>
      <c r="B267" s="4" t="s">
        <v>640</v>
      </c>
      <c r="C267" s="4" t="s">
        <v>204</v>
      </c>
      <c r="D267" s="5">
        <v>652000</v>
      </c>
      <c r="E267" s="6">
        <v>66288122.799999997</v>
      </c>
      <c r="F267" s="6">
        <v>1.06E-2</v>
      </c>
      <c r="G267" s="1"/>
    </row>
    <row r="268" spans="1:7" ht="32.65" customHeight="1">
      <c r="A268" s="4" t="s">
        <v>2649</v>
      </c>
      <c r="B268" s="4" t="s">
        <v>2650</v>
      </c>
      <c r="C268" s="4" t="s">
        <v>204</v>
      </c>
      <c r="D268" s="5">
        <v>2500000</v>
      </c>
      <c r="E268" s="6">
        <v>258185250</v>
      </c>
      <c r="F268" s="6">
        <v>4.1200000000000001E-2</v>
      </c>
      <c r="G268" s="1"/>
    </row>
    <row r="269" spans="1:7" ht="32.65" customHeight="1">
      <c r="A269" s="4" t="s">
        <v>2651</v>
      </c>
      <c r="B269" s="4" t="s">
        <v>2652</v>
      </c>
      <c r="C269" s="4" t="s">
        <v>204</v>
      </c>
      <c r="D269" s="5">
        <v>1200000</v>
      </c>
      <c r="E269" s="6">
        <v>121916160</v>
      </c>
      <c r="F269" s="6">
        <v>1.9400000000000001E-2</v>
      </c>
      <c r="G269" s="1"/>
    </row>
    <row r="270" spans="1:7" ht="32.65" customHeight="1">
      <c r="A270" s="4" t="s">
        <v>647</v>
      </c>
      <c r="B270" s="4" t="s">
        <v>648</v>
      </c>
      <c r="C270" s="4" t="s">
        <v>204</v>
      </c>
      <c r="D270" s="5">
        <v>205000</v>
      </c>
      <c r="E270" s="6">
        <v>20810985</v>
      </c>
      <c r="F270" s="6">
        <v>3.3E-3</v>
      </c>
      <c r="G270" s="1"/>
    </row>
    <row r="271" spans="1:7" ht="32.65" customHeight="1">
      <c r="A271" s="4" t="s">
        <v>651</v>
      </c>
      <c r="B271" s="4" t="s">
        <v>652</v>
      </c>
      <c r="C271" s="4" t="s">
        <v>204</v>
      </c>
      <c r="D271" s="5">
        <v>100000</v>
      </c>
      <c r="E271" s="6">
        <v>10168190</v>
      </c>
      <c r="F271" s="6">
        <v>1.6000000000000001E-3</v>
      </c>
      <c r="G271" s="1"/>
    </row>
    <row r="272" spans="1:7" ht="32.65" customHeight="1">
      <c r="A272" s="4" t="s">
        <v>655</v>
      </c>
      <c r="B272" s="4" t="s">
        <v>656</v>
      </c>
      <c r="C272" s="4" t="s">
        <v>204</v>
      </c>
      <c r="D272" s="5">
        <v>500000</v>
      </c>
      <c r="E272" s="6">
        <v>50790900</v>
      </c>
      <c r="F272" s="6">
        <v>8.0999999999999996E-3</v>
      </c>
      <c r="G272" s="1"/>
    </row>
    <row r="273" spans="1:7" ht="32.65" customHeight="1">
      <c r="A273" s="4" t="s">
        <v>2653</v>
      </c>
      <c r="B273" s="4" t="s">
        <v>2654</v>
      </c>
      <c r="C273" s="4" t="s">
        <v>204</v>
      </c>
      <c r="D273" s="5">
        <v>175700</v>
      </c>
      <c r="E273" s="6">
        <v>17845462.460000001</v>
      </c>
      <c r="F273" s="6">
        <v>2.8E-3</v>
      </c>
      <c r="G273" s="1"/>
    </row>
    <row r="274" spans="1:7" ht="32.65" customHeight="1">
      <c r="A274" s="4" t="s">
        <v>1922</v>
      </c>
      <c r="B274" s="4" t="s">
        <v>1923</v>
      </c>
      <c r="C274" s="4" t="s">
        <v>204</v>
      </c>
      <c r="D274" s="5">
        <v>6000000</v>
      </c>
      <c r="E274" s="6">
        <v>619398600</v>
      </c>
      <c r="F274" s="6">
        <v>9.8799999999999999E-2</v>
      </c>
      <c r="G274" s="1"/>
    </row>
    <row r="275" spans="1:7" ht="32.65" customHeight="1">
      <c r="A275" s="4" t="s">
        <v>657</v>
      </c>
      <c r="B275" s="4" t="s">
        <v>658</v>
      </c>
      <c r="C275" s="4" t="s">
        <v>204</v>
      </c>
      <c r="D275" s="5">
        <v>15000000</v>
      </c>
      <c r="E275" s="6">
        <v>1555276500</v>
      </c>
      <c r="F275" s="6">
        <v>0.248</v>
      </c>
      <c r="G275" s="1"/>
    </row>
    <row r="276" spans="1:7" ht="32.65" customHeight="1">
      <c r="A276" s="4" t="s">
        <v>661</v>
      </c>
      <c r="B276" s="4" t="s">
        <v>662</v>
      </c>
      <c r="C276" s="4" t="s">
        <v>204</v>
      </c>
      <c r="D276" s="5">
        <v>3000000</v>
      </c>
      <c r="E276" s="6">
        <v>309929100</v>
      </c>
      <c r="F276" s="6">
        <v>4.9399999999999999E-2</v>
      </c>
      <c r="G276" s="1"/>
    </row>
    <row r="277" spans="1:7" ht="32.65" customHeight="1">
      <c r="A277" s="4" t="s">
        <v>665</v>
      </c>
      <c r="B277" s="4" t="s">
        <v>666</v>
      </c>
      <c r="C277" s="4" t="s">
        <v>204</v>
      </c>
      <c r="D277" s="5">
        <v>2992000</v>
      </c>
      <c r="E277" s="6">
        <v>301275849.60000002</v>
      </c>
      <c r="F277" s="6">
        <v>4.8000000000000001E-2</v>
      </c>
      <c r="G277" s="1"/>
    </row>
    <row r="278" spans="1:7" ht="32.65" customHeight="1">
      <c r="A278" s="4" t="s">
        <v>2655</v>
      </c>
      <c r="B278" s="4" t="s">
        <v>2656</v>
      </c>
      <c r="C278" s="4" t="s">
        <v>204</v>
      </c>
      <c r="D278" s="5">
        <v>2000000</v>
      </c>
      <c r="E278" s="6">
        <v>206516800</v>
      </c>
      <c r="F278" s="6">
        <v>3.2899999999999999E-2</v>
      </c>
      <c r="G278" s="1"/>
    </row>
    <row r="279" spans="1:7" ht="32.65" customHeight="1">
      <c r="A279" s="4" t="s">
        <v>1936</v>
      </c>
      <c r="B279" s="4" t="s">
        <v>1937</v>
      </c>
      <c r="C279" s="4" t="s">
        <v>204</v>
      </c>
      <c r="D279" s="5">
        <v>1000000</v>
      </c>
      <c r="E279" s="6">
        <v>101689100</v>
      </c>
      <c r="F279" s="6">
        <v>1.6199999999999999E-2</v>
      </c>
      <c r="G279" s="1"/>
    </row>
    <row r="280" spans="1:7" ht="32.65" customHeight="1">
      <c r="A280" s="4" t="s">
        <v>2466</v>
      </c>
      <c r="B280" s="4" t="s">
        <v>2467</v>
      </c>
      <c r="C280" s="4" t="s">
        <v>204</v>
      </c>
      <c r="D280" s="5">
        <v>765000</v>
      </c>
      <c r="E280" s="6">
        <v>77787648</v>
      </c>
      <c r="F280" s="6">
        <v>1.24E-2</v>
      </c>
      <c r="G280" s="1"/>
    </row>
    <row r="281" spans="1:7" ht="32.65" customHeight="1">
      <c r="A281" s="4" t="s">
        <v>671</v>
      </c>
      <c r="B281" s="4" t="s">
        <v>672</v>
      </c>
      <c r="C281" s="4" t="s">
        <v>204</v>
      </c>
      <c r="D281" s="5">
        <v>2500000</v>
      </c>
      <c r="E281" s="6">
        <v>259503500</v>
      </c>
      <c r="F281" s="6">
        <v>4.1399999999999999E-2</v>
      </c>
      <c r="G281" s="1"/>
    </row>
    <row r="282" spans="1:7" ht="32.65" customHeight="1">
      <c r="A282" s="4" t="s">
        <v>673</v>
      </c>
      <c r="B282" s="4" t="s">
        <v>674</v>
      </c>
      <c r="C282" s="4" t="s">
        <v>204</v>
      </c>
      <c r="D282" s="5">
        <v>2500000</v>
      </c>
      <c r="E282" s="6">
        <v>253935500</v>
      </c>
      <c r="F282" s="6">
        <v>4.0500000000000001E-2</v>
      </c>
      <c r="G282" s="1"/>
    </row>
    <row r="283" spans="1:7" ht="32.65" customHeight="1">
      <c r="A283" s="4" t="s">
        <v>675</v>
      </c>
      <c r="B283" s="4" t="s">
        <v>676</v>
      </c>
      <c r="C283" s="4" t="s">
        <v>204</v>
      </c>
      <c r="D283" s="5">
        <v>2500000</v>
      </c>
      <c r="E283" s="6">
        <v>258659750</v>
      </c>
      <c r="F283" s="6">
        <v>4.1200000000000001E-2</v>
      </c>
      <c r="G283" s="1"/>
    </row>
    <row r="284" spans="1:7" ht="32.65" customHeight="1">
      <c r="A284" s="4" t="s">
        <v>2657</v>
      </c>
      <c r="B284" s="4" t="s">
        <v>2658</v>
      </c>
      <c r="C284" s="4" t="s">
        <v>204</v>
      </c>
      <c r="D284" s="5">
        <v>1192000</v>
      </c>
      <c r="E284" s="6">
        <v>121156787.2</v>
      </c>
      <c r="F284" s="6">
        <v>1.9300000000000001E-2</v>
      </c>
      <c r="G284" s="1"/>
    </row>
    <row r="285" spans="1:7" ht="32.65" customHeight="1">
      <c r="A285" s="4" t="s">
        <v>2659</v>
      </c>
      <c r="B285" s="4" t="s">
        <v>2660</v>
      </c>
      <c r="C285" s="4" t="s">
        <v>204</v>
      </c>
      <c r="D285" s="5">
        <v>1598300</v>
      </c>
      <c r="E285" s="6">
        <v>164754202.47</v>
      </c>
      <c r="F285" s="6">
        <v>2.63E-2</v>
      </c>
      <c r="G285" s="1"/>
    </row>
    <row r="286" spans="1:7" ht="32.65" customHeight="1">
      <c r="A286" s="4" t="s">
        <v>2661</v>
      </c>
      <c r="B286" s="4" t="s">
        <v>2662</v>
      </c>
      <c r="C286" s="4" t="s">
        <v>204</v>
      </c>
      <c r="D286" s="5">
        <v>5000000</v>
      </c>
      <c r="E286" s="6">
        <v>517301000</v>
      </c>
      <c r="F286" s="6">
        <v>8.2500000000000004E-2</v>
      </c>
      <c r="G286" s="1"/>
    </row>
    <row r="287" spans="1:7" ht="32.65" customHeight="1">
      <c r="A287" s="4" t="s">
        <v>1940</v>
      </c>
      <c r="B287" s="4" t="s">
        <v>1941</v>
      </c>
      <c r="C287" s="4" t="s">
        <v>204</v>
      </c>
      <c r="D287" s="5">
        <v>7500000</v>
      </c>
      <c r="E287" s="6">
        <v>779070000</v>
      </c>
      <c r="F287" s="6">
        <v>0.1242</v>
      </c>
      <c r="G287" s="1"/>
    </row>
    <row r="288" spans="1:7" ht="32.65" customHeight="1">
      <c r="A288" s="4" t="s">
        <v>679</v>
      </c>
      <c r="B288" s="4" t="s">
        <v>680</v>
      </c>
      <c r="C288" s="4" t="s">
        <v>204</v>
      </c>
      <c r="D288" s="5">
        <v>209000</v>
      </c>
      <c r="E288" s="6">
        <v>21325064.199999999</v>
      </c>
      <c r="F288" s="6">
        <v>3.3999999999999998E-3</v>
      </c>
      <c r="G288" s="1"/>
    </row>
    <row r="289" spans="1:7" ht="32.65" customHeight="1">
      <c r="A289" s="4" t="s">
        <v>1942</v>
      </c>
      <c r="B289" s="4" t="s">
        <v>1943</v>
      </c>
      <c r="C289" s="4" t="s">
        <v>204</v>
      </c>
      <c r="D289" s="5">
        <v>2500000</v>
      </c>
      <c r="E289" s="6">
        <v>259884000</v>
      </c>
      <c r="F289" s="6">
        <v>4.1399999999999999E-2</v>
      </c>
      <c r="G289" s="1"/>
    </row>
    <row r="290" spans="1:7" ht="32.65" customHeight="1">
      <c r="A290" s="4" t="s">
        <v>1944</v>
      </c>
      <c r="B290" s="4" t="s">
        <v>1945</v>
      </c>
      <c r="C290" s="4" t="s">
        <v>204</v>
      </c>
      <c r="D290" s="5">
        <v>4000000</v>
      </c>
      <c r="E290" s="6">
        <v>415951200</v>
      </c>
      <c r="F290" s="6">
        <v>6.6299999999999998E-2</v>
      </c>
      <c r="G290" s="1"/>
    </row>
    <row r="291" spans="1:7" ht="32.65" customHeight="1">
      <c r="A291" s="4" t="s">
        <v>2555</v>
      </c>
      <c r="B291" s="4" t="s">
        <v>2556</v>
      </c>
      <c r="C291" s="4" t="s">
        <v>204</v>
      </c>
      <c r="D291" s="5">
        <v>1200000</v>
      </c>
      <c r="E291" s="6">
        <v>122611320</v>
      </c>
      <c r="F291" s="6">
        <v>1.9599999999999999E-2</v>
      </c>
      <c r="G291" s="1"/>
    </row>
    <row r="292" spans="1:7" ht="32.65" customHeight="1">
      <c r="A292" s="4" t="s">
        <v>1946</v>
      </c>
      <c r="B292" s="4" t="s">
        <v>1947</v>
      </c>
      <c r="C292" s="4" t="s">
        <v>204</v>
      </c>
      <c r="D292" s="5">
        <v>1500000</v>
      </c>
      <c r="E292" s="6">
        <v>153339900</v>
      </c>
      <c r="F292" s="6">
        <v>2.4500000000000001E-2</v>
      </c>
      <c r="G292" s="1"/>
    </row>
    <row r="293" spans="1:7" ht="32.65" customHeight="1">
      <c r="A293" s="4" t="s">
        <v>1948</v>
      </c>
      <c r="B293" s="4" t="s">
        <v>1949</v>
      </c>
      <c r="C293" s="4" t="s">
        <v>204</v>
      </c>
      <c r="D293" s="5">
        <v>8500000</v>
      </c>
      <c r="E293" s="6">
        <v>882215000</v>
      </c>
      <c r="F293" s="6">
        <v>0.14069999999999999</v>
      </c>
      <c r="G293" s="1"/>
    </row>
    <row r="294" spans="1:7" ht="32.65" customHeight="1">
      <c r="A294" s="4" t="s">
        <v>1950</v>
      </c>
      <c r="B294" s="4" t="s">
        <v>1951</v>
      </c>
      <c r="C294" s="4" t="s">
        <v>204</v>
      </c>
      <c r="D294" s="5">
        <v>583000</v>
      </c>
      <c r="E294" s="6">
        <v>59594434.899999999</v>
      </c>
      <c r="F294" s="6">
        <v>9.4999999999999998E-3</v>
      </c>
      <c r="G294" s="1"/>
    </row>
    <row r="295" spans="1:7" ht="32.65" customHeight="1">
      <c r="A295" s="4" t="s">
        <v>1952</v>
      </c>
      <c r="B295" s="4" t="s">
        <v>1953</v>
      </c>
      <c r="C295" s="4" t="s">
        <v>204</v>
      </c>
      <c r="D295" s="5">
        <v>4801000</v>
      </c>
      <c r="E295" s="6">
        <v>499735609.89999998</v>
      </c>
      <c r="F295" s="6">
        <v>7.9699999999999993E-2</v>
      </c>
      <c r="G295" s="1"/>
    </row>
    <row r="296" spans="1:7" ht="32.65" customHeight="1">
      <c r="A296" s="4" t="s">
        <v>1954</v>
      </c>
      <c r="B296" s="4" t="s">
        <v>1955</v>
      </c>
      <c r="C296" s="4" t="s">
        <v>204</v>
      </c>
      <c r="D296" s="5">
        <v>204000</v>
      </c>
      <c r="E296" s="6">
        <v>20865691.199999999</v>
      </c>
      <c r="F296" s="6">
        <v>3.3E-3</v>
      </c>
      <c r="G296" s="1"/>
    </row>
    <row r="297" spans="1:7" ht="32.65" customHeight="1">
      <c r="A297" s="4" t="s">
        <v>2663</v>
      </c>
      <c r="B297" s="4" t="s">
        <v>2664</v>
      </c>
      <c r="C297" s="4" t="s">
        <v>204</v>
      </c>
      <c r="D297" s="5">
        <v>500000</v>
      </c>
      <c r="E297" s="6">
        <v>51215850</v>
      </c>
      <c r="F297" s="6">
        <v>8.2000000000000007E-3</v>
      </c>
      <c r="G297" s="1"/>
    </row>
    <row r="298" spans="1:7" ht="32.65" customHeight="1">
      <c r="A298" s="4" t="s">
        <v>705</v>
      </c>
      <c r="B298" s="4" t="s">
        <v>706</v>
      </c>
      <c r="C298" s="4" t="s">
        <v>204</v>
      </c>
      <c r="D298" s="5">
        <v>5000000</v>
      </c>
      <c r="E298" s="6">
        <v>527659500</v>
      </c>
      <c r="F298" s="6">
        <v>8.4099999999999994E-2</v>
      </c>
      <c r="G298" s="1"/>
    </row>
    <row r="299" spans="1:7" ht="32.65" customHeight="1">
      <c r="A299" s="4" t="s">
        <v>707</v>
      </c>
      <c r="B299" s="4" t="s">
        <v>708</v>
      </c>
      <c r="C299" s="4" t="s">
        <v>204</v>
      </c>
      <c r="D299" s="5">
        <v>550000</v>
      </c>
      <c r="E299" s="6">
        <v>55942535</v>
      </c>
      <c r="F299" s="6">
        <v>8.8999999999999999E-3</v>
      </c>
      <c r="G299" s="1"/>
    </row>
    <row r="300" spans="1:7" ht="32.65" customHeight="1">
      <c r="A300" s="4" t="s">
        <v>2665</v>
      </c>
      <c r="B300" s="4" t="s">
        <v>2666</v>
      </c>
      <c r="C300" s="4" t="s">
        <v>204</v>
      </c>
      <c r="D300" s="5">
        <v>1500000</v>
      </c>
      <c r="E300" s="6">
        <v>151031250</v>
      </c>
      <c r="F300" s="6">
        <v>2.41E-2</v>
      </c>
      <c r="G300" s="1"/>
    </row>
    <row r="301" spans="1:7" ht="32.65" customHeight="1">
      <c r="A301" s="4" t="s">
        <v>711</v>
      </c>
      <c r="B301" s="4" t="s">
        <v>712</v>
      </c>
      <c r="C301" s="4" t="s">
        <v>204</v>
      </c>
      <c r="D301" s="5">
        <v>1000000</v>
      </c>
      <c r="E301" s="6">
        <v>100687500</v>
      </c>
      <c r="F301" s="6">
        <v>1.61E-2</v>
      </c>
      <c r="G301" s="1"/>
    </row>
    <row r="302" spans="1:7" ht="32.65" customHeight="1">
      <c r="A302" s="4" t="s">
        <v>713</v>
      </c>
      <c r="B302" s="4" t="s">
        <v>714</v>
      </c>
      <c r="C302" s="4" t="s">
        <v>204</v>
      </c>
      <c r="D302" s="5">
        <v>1000000</v>
      </c>
      <c r="E302" s="6">
        <v>101713700</v>
      </c>
      <c r="F302" s="6">
        <v>1.6199999999999999E-2</v>
      </c>
      <c r="G302" s="1"/>
    </row>
    <row r="303" spans="1:7" ht="32.65" customHeight="1">
      <c r="A303" s="4" t="s">
        <v>2000</v>
      </c>
      <c r="B303" s="4" t="s">
        <v>2001</v>
      </c>
      <c r="C303" s="4" t="s">
        <v>204</v>
      </c>
      <c r="D303" s="5">
        <v>500000</v>
      </c>
      <c r="E303" s="6">
        <v>51226100</v>
      </c>
      <c r="F303" s="6">
        <v>8.2000000000000007E-3</v>
      </c>
      <c r="G303" s="1"/>
    </row>
    <row r="304" spans="1:7" ht="32.65" customHeight="1">
      <c r="A304" s="4" t="s">
        <v>721</v>
      </c>
      <c r="B304" s="4" t="s">
        <v>722</v>
      </c>
      <c r="C304" s="4" t="s">
        <v>204</v>
      </c>
      <c r="D304" s="5">
        <v>4500000</v>
      </c>
      <c r="E304" s="6">
        <v>469993950</v>
      </c>
      <c r="F304" s="6">
        <v>7.4899999999999994E-2</v>
      </c>
      <c r="G304" s="1"/>
    </row>
    <row r="305" spans="1:7" ht="32.65" customHeight="1">
      <c r="A305" s="4" t="s">
        <v>2006</v>
      </c>
      <c r="B305" s="4" t="s">
        <v>2007</v>
      </c>
      <c r="C305" s="4" t="s">
        <v>204</v>
      </c>
      <c r="D305" s="5">
        <v>7500000</v>
      </c>
      <c r="E305" s="6">
        <v>784231500</v>
      </c>
      <c r="F305" s="6">
        <v>0.12509999999999999</v>
      </c>
      <c r="G305" s="1"/>
    </row>
    <row r="306" spans="1:7" ht="32.65" customHeight="1">
      <c r="A306" s="4" t="s">
        <v>725</v>
      </c>
      <c r="B306" s="4" t="s">
        <v>726</v>
      </c>
      <c r="C306" s="4" t="s">
        <v>204</v>
      </c>
      <c r="D306" s="5">
        <v>765000</v>
      </c>
      <c r="E306" s="6">
        <v>78556932</v>
      </c>
      <c r="F306" s="6">
        <v>1.2500000000000001E-2</v>
      </c>
      <c r="G306" s="1"/>
    </row>
    <row r="307" spans="1:7" ht="32.65" customHeight="1">
      <c r="A307" s="4" t="s">
        <v>2667</v>
      </c>
      <c r="B307" s="4" t="s">
        <v>2668</v>
      </c>
      <c r="C307" s="4" t="s">
        <v>204</v>
      </c>
      <c r="D307" s="5">
        <v>1000000</v>
      </c>
      <c r="E307" s="6">
        <v>105718900</v>
      </c>
      <c r="F307" s="6">
        <v>1.6899999999999998E-2</v>
      </c>
      <c r="G307" s="1"/>
    </row>
    <row r="308" spans="1:7" ht="32.65" customHeight="1">
      <c r="A308" s="4" t="s">
        <v>731</v>
      </c>
      <c r="B308" s="4" t="s">
        <v>732</v>
      </c>
      <c r="C308" s="4" t="s">
        <v>204</v>
      </c>
      <c r="D308" s="5">
        <v>4907400</v>
      </c>
      <c r="E308" s="6">
        <v>526371159.18000001</v>
      </c>
      <c r="F308" s="6">
        <v>8.3900000000000002E-2</v>
      </c>
      <c r="G308" s="1"/>
    </row>
    <row r="309" spans="1:7" ht="32.65" customHeight="1">
      <c r="A309" s="4" t="s">
        <v>733</v>
      </c>
      <c r="B309" s="4" t="s">
        <v>734</v>
      </c>
      <c r="C309" s="4" t="s">
        <v>204</v>
      </c>
      <c r="D309" s="5">
        <v>500000</v>
      </c>
      <c r="E309" s="6">
        <v>51942300</v>
      </c>
      <c r="F309" s="6">
        <v>8.3000000000000001E-3</v>
      </c>
      <c r="G309" s="1"/>
    </row>
    <row r="310" spans="1:7" ht="32.65" customHeight="1">
      <c r="A310" s="4" t="s">
        <v>2014</v>
      </c>
      <c r="B310" s="4" t="s">
        <v>2015</v>
      </c>
      <c r="C310" s="4" t="s">
        <v>204</v>
      </c>
      <c r="D310" s="5">
        <v>2500000</v>
      </c>
      <c r="E310" s="6">
        <v>263343500</v>
      </c>
      <c r="F310" s="6">
        <v>4.2000000000000003E-2</v>
      </c>
      <c r="G310" s="1"/>
    </row>
    <row r="311" spans="1:7" ht="32.65" customHeight="1">
      <c r="A311" s="4" t="s">
        <v>739</v>
      </c>
      <c r="B311" s="4" t="s">
        <v>740</v>
      </c>
      <c r="C311" s="4" t="s">
        <v>204</v>
      </c>
      <c r="D311" s="5">
        <v>5000000</v>
      </c>
      <c r="E311" s="6">
        <v>527030000</v>
      </c>
      <c r="F311" s="6">
        <v>8.4000000000000005E-2</v>
      </c>
      <c r="G311" s="1"/>
    </row>
    <row r="312" spans="1:7" ht="32.65" customHeight="1">
      <c r="A312" s="4" t="s">
        <v>2470</v>
      </c>
      <c r="B312" s="4" t="s">
        <v>2471</v>
      </c>
      <c r="C312" s="4" t="s">
        <v>204</v>
      </c>
      <c r="D312" s="5">
        <v>439000</v>
      </c>
      <c r="E312" s="6">
        <v>44423024.600000001</v>
      </c>
      <c r="F312" s="6">
        <v>7.1000000000000004E-3</v>
      </c>
      <c r="G312" s="1"/>
    </row>
    <row r="313" spans="1:7" ht="32.65" customHeight="1">
      <c r="A313" s="4" t="s">
        <v>745</v>
      </c>
      <c r="B313" s="4" t="s">
        <v>746</v>
      </c>
      <c r="C313" s="4" t="s">
        <v>204</v>
      </c>
      <c r="D313" s="5">
        <v>370900</v>
      </c>
      <c r="E313" s="6">
        <v>37626729.390000001</v>
      </c>
      <c r="F313" s="6">
        <v>6.0000000000000001E-3</v>
      </c>
      <c r="G313" s="1"/>
    </row>
    <row r="314" spans="1:7" ht="32.65" customHeight="1">
      <c r="A314" s="4" t="s">
        <v>2669</v>
      </c>
      <c r="B314" s="4" t="s">
        <v>2670</v>
      </c>
      <c r="C314" s="4" t="s">
        <v>204</v>
      </c>
      <c r="D314" s="5">
        <v>500000</v>
      </c>
      <c r="E314" s="6">
        <v>50686400</v>
      </c>
      <c r="F314" s="6">
        <v>8.0999999999999996E-3</v>
      </c>
      <c r="G314" s="1"/>
    </row>
    <row r="315" spans="1:7" ht="32.65" customHeight="1">
      <c r="A315" s="4" t="s">
        <v>747</v>
      </c>
      <c r="B315" s="4" t="s">
        <v>748</v>
      </c>
      <c r="C315" s="4" t="s">
        <v>204</v>
      </c>
      <c r="D315" s="5">
        <v>8500000</v>
      </c>
      <c r="E315" s="6">
        <v>874811500</v>
      </c>
      <c r="F315" s="6">
        <v>0.13950000000000001</v>
      </c>
      <c r="G315" s="1"/>
    </row>
    <row r="316" spans="1:7" ht="32.65" customHeight="1">
      <c r="A316" s="4" t="s">
        <v>2020</v>
      </c>
      <c r="B316" s="4" t="s">
        <v>2021</v>
      </c>
      <c r="C316" s="4" t="s">
        <v>204</v>
      </c>
      <c r="D316" s="5">
        <v>500000</v>
      </c>
      <c r="E316" s="6">
        <v>50192650</v>
      </c>
      <c r="F316" s="6">
        <v>8.0000000000000002E-3</v>
      </c>
      <c r="G316" s="1"/>
    </row>
    <row r="317" spans="1:7" ht="32.65" customHeight="1">
      <c r="A317" s="4" t="s">
        <v>2026</v>
      </c>
      <c r="B317" s="4" t="s">
        <v>2027</v>
      </c>
      <c r="C317" s="4" t="s">
        <v>204</v>
      </c>
      <c r="D317" s="5">
        <v>450000</v>
      </c>
      <c r="E317" s="6">
        <v>45109755</v>
      </c>
      <c r="F317" s="6">
        <v>7.1999999999999998E-3</v>
      </c>
      <c r="G317" s="1"/>
    </row>
    <row r="318" spans="1:7" ht="32.65" customHeight="1">
      <c r="A318" s="4" t="s">
        <v>2028</v>
      </c>
      <c r="B318" s="4" t="s">
        <v>2029</v>
      </c>
      <c r="C318" s="4" t="s">
        <v>204</v>
      </c>
      <c r="D318" s="5">
        <v>500000</v>
      </c>
      <c r="E318" s="6">
        <v>50166600</v>
      </c>
      <c r="F318" s="6">
        <v>8.0000000000000002E-3</v>
      </c>
      <c r="G318" s="1"/>
    </row>
    <row r="319" spans="1:7" ht="32.65" customHeight="1">
      <c r="A319" s="4" t="s">
        <v>2030</v>
      </c>
      <c r="B319" s="4" t="s">
        <v>2031</v>
      </c>
      <c r="C319" s="4" t="s">
        <v>204</v>
      </c>
      <c r="D319" s="5">
        <v>500000</v>
      </c>
      <c r="E319" s="6">
        <v>50283750</v>
      </c>
      <c r="F319" s="6">
        <v>8.0000000000000002E-3</v>
      </c>
      <c r="G319" s="1"/>
    </row>
    <row r="320" spans="1:7" ht="32.65" customHeight="1">
      <c r="A320" s="4" t="s">
        <v>2032</v>
      </c>
      <c r="B320" s="4" t="s">
        <v>2033</v>
      </c>
      <c r="C320" s="4" t="s">
        <v>204</v>
      </c>
      <c r="D320" s="5">
        <v>500000</v>
      </c>
      <c r="E320" s="6">
        <v>50446750</v>
      </c>
      <c r="F320" s="6">
        <v>8.0000000000000002E-3</v>
      </c>
      <c r="G320" s="1"/>
    </row>
    <row r="321" spans="1:7" ht="32.65" customHeight="1">
      <c r="A321" s="4" t="s">
        <v>2036</v>
      </c>
      <c r="B321" s="4" t="s">
        <v>2037</v>
      </c>
      <c r="C321" s="4" t="s">
        <v>204</v>
      </c>
      <c r="D321" s="5">
        <v>250000</v>
      </c>
      <c r="E321" s="6">
        <v>25017150</v>
      </c>
      <c r="F321" s="6">
        <v>4.0000000000000001E-3</v>
      </c>
      <c r="G321" s="1"/>
    </row>
    <row r="322" spans="1:7" ht="32.65" customHeight="1">
      <c r="A322" s="4" t="s">
        <v>2038</v>
      </c>
      <c r="B322" s="4" t="s">
        <v>2039</v>
      </c>
      <c r="C322" s="4" t="s">
        <v>204</v>
      </c>
      <c r="D322" s="5">
        <v>200000</v>
      </c>
      <c r="E322" s="6">
        <v>20193660</v>
      </c>
      <c r="F322" s="6">
        <v>3.2000000000000002E-3</v>
      </c>
      <c r="G322" s="1"/>
    </row>
    <row r="323" spans="1:7" ht="32.65" customHeight="1">
      <c r="A323" s="4" t="s">
        <v>2484</v>
      </c>
      <c r="B323" s="4" t="s">
        <v>2485</v>
      </c>
      <c r="C323" s="4" t="s">
        <v>204</v>
      </c>
      <c r="D323" s="5">
        <v>300000</v>
      </c>
      <c r="E323" s="6">
        <v>30389850</v>
      </c>
      <c r="F323" s="6">
        <v>4.7999999999999996E-3</v>
      </c>
      <c r="G323" s="1"/>
    </row>
    <row r="324" spans="1:7" ht="32.65" customHeight="1">
      <c r="A324" s="4" t="s">
        <v>2040</v>
      </c>
      <c r="B324" s="4" t="s">
        <v>2041</v>
      </c>
      <c r="C324" s="4" t="s">
        <v>204</v>
      </c>
      <c r="D324" s="5">
        <v>362400</v>
      </c>
      <c r="E324" s="6">
        <v>36711409.920000002</v>
      </c>
      <c r="F324" s="6">
        <v>5.8999999999999999E-3</v>
      </c>
      <c r="G324" s="1"/>
    </row>
    <row r="325" spans="1:7" ht="32.65" customHeight="1">
      <c r="A325" s="4" t="s">
        <v>2042</v>
      </c>
      <c r="B325" s="4" t="s">
        <v>2043</v>
      </c>
      <c r="C325" s="4" t="s">
        <v>204</v>
      </c>
      <c r="D325" s="5">
        <v>430000</v>
      </c>
      <c r="E325" s="6">
        <v>43563128</v>
      </c>
      <c r="F325" s="6">
        <v>6.8999999999999999E-3</v>
      </c>
      <c r="G325" s="1"/>
    </row>
    <row r="326" spans="1:7" ht="32.65" customHeight="1">
      <c r="A326" s="4" t="s">
        <v>757</v>
      </c>
      <c r="B326" s="4" t="s">
        <v>758</v>
      </c>
      <c r="C326" s="4" t="s">
        <v>204</v>
      </c>
      <c r="D326" s="5">
        <v>481800</v>
      </c>
      <c r="E326" s="6">
        <v>48755654.640000001</v>
      </c>
      <c r="F326" s="6">
        <v>7.7999999999999996E-3</v>
      </c>
      <c r="G326" s="1"/>
    </row>
    <row r="327" spans="1:7" ht="32.65" customHeight="1">
      <c r="A327" s="4" t="s">
        <v>2044</v>
      </c>
      <c r="B327" s="4" t="s">
        <v>2045</v>
      </c>
      <c r="C327" s="4" t="s">
        <v>204</v>
      </c>
      <c r="D327" s="5">
        <v>500000</v>
      </c>
      <c r="E327" s="6">
        <v>50606550</v>
      </c>
      <c r="F327" s="6">
        <v>8.0999999999999996E-3</v>
      </c>
      <c r="G327" s="1"/>
    </row>
    <row r="328" spans="1:7" ht="32.65" customHeight="1">
      <c r="A328" s="4" t="s">
        <v>2671</v>
      </c>
      <c r="B328" s="4" t="s">
        <v>2672</v>
      </c>
      <c r="C328" s="4" t="s">
        <v>204</v>
      </c>
      <c r="D328" s="5">
        <v>520000</v>
      </c>
      <c r="E328" s="6">
        <v>52645684</v>
      </c>
      <c r="F328" s="6">
        <v>8.3999999999999995E-3</v>
      </c>
      <c r="G328" s="1"/>
    </row>
    <row r="329" spans="1:7" ht="32.65" customHeight="1">
      <c r="A329" s="4" t="s">
        <v>759</v>
      </c>
      <c r="B329" s="4" t="s">
        <v>760</v>
      </c>
      <c r="C329" s="4" t="s">
        <v>204</v>
      </c>
      <c r="D329" s="5">
        <v>500000</v>
      </c>
      <c r="E329" s="6">
        <v>50090050</v>
      </c>
      <c r="F329" s="6">
        <v>8.0000000000000002E-3</v>
      </c>
      <c r="G329" s="1"/>
    </row>
    <row r="330" spans="1:7" ht="32.65" customHeight="1">
      <c r="A330" s="4" t="s">
        <v>761</v>
      </c>
      <c r="B330" s="4" t="s">
        <v>762</v>
      </c>
      <c r="C330" s="4" t="s">
        <v>204</v>
      </c>
      <c r="D330" s="5">
        <v>424900</v>
      </c>
      <c r="E330" s="6">
        <v>43022144.759999998</v>
      </c>
      <c r="F330" s="6">
        <v>6.8999999999999999E-3</v>
      </c>
      <c r="G330" s="1"/>
    </row>
    <row r="331" spans="1:7" ht="32.65" customHeight="1">
      <c r="A331" s="4" t="s">
        <v>763</v>
      </c>
      <c r="B331" s="4" t="s">
        <v>764</v>
      </c>
      <c r="C331" s="4" t="s">
        <v>204</v>
      </c>
      <c r="D331" s="5">
        <v>500000</v>
      </c>
      <c r="E331" s="6">
        <v>50624550</v>
      </c>
      <c r="F331" s="6">
        <v>8.0999999999999996E-3</v>
      </c>
      <c r="G331" s="1"/>
    </row>
    <row r="332" spans="1:7" ht="32.65" customHeight="1">
      <c r="A332" s="4" t="s">
        <v>1782</v>
      </c>
      <c r="B332" s="4" t="s">
        <v>1783</v>
      </c>
      <c r="C332" s="4" t="s">
        <v>204</v>
      </c>
      <c r="D332" s="5">
        <v>9062000</v>
      </c>
      <c r="E332" s="6">
        <v>570925936.39999998</v>
      </c>
      <c r="F332" s="6">
        <v>9.0999999999999998E-2</v>
      </c>
      <c r="G332" s="1"/>
    </row>
    <row r="333" spans="1:7" ht="32.65" customHeight="1">
      <c r="A333" s="4" t="s">
        <v>2504</v>
      </c>
      <c r="B333" s="4" t="s">
        <v>2505</v>
      </c>
      <c r="C333" s="4" t="s">
        <v>204</v>
      </c>
      <c r="D333" s="5">
        <v>5000000</v>
      </c>
      <c r="E333" s="6">
        <v>293427000</v>
      </c>
      <c r="F333" s="6">
        <v>4.6800000000000001E-2</v>
      </c>
      <c r="G333" s="1"/>
    </row>
    <row r="334" spans="1:7" ht="32.65" customHeight="1">
      <c r="A334" s="4" t="s">
        <v>1790</v>
      </c>
      <c r="B334" s="4" t="s">
        <v>1791</v>
      </c>
      <c r="C334" s="4" t="s">
        <v>204</v>
      </c>
      <c r="D334" s="5">
        <v>5000000</v>
      </c>
      <c r="E334" s="6">
        <v>304142500</v>
      </c>
      <c r="F334" s="6">
        <v>4.8500000000000001E-2</v>
      </c>
      <c r="G334" s="1"/>
    </row>
    <row r="335" spans="1:7" ht="32.65" customHeight="1">
      <c r="A335" s="4" t="s">
        <v>2516</v>
      </c>
      <c r="B335" s="4" t="s">
        <v>2517</v>
      </c>
      <c r="C335" s="4" t="s">
        <v>204</v>
      </c>
      <c r="D335" s="5">
        <v>5000000</v>
      </c>
      <c r="E335" s="6">
        <v>283083000</v>
      </c>
      <c r="F335" s="6">
        <v>4.5100000000000001E-2</v>
      </c>
      <c r="G335" s="1"/>
    </row>
    <row r="336" spans="1:7" ht="14.45" customHeight="1">
      <c r="A336" s="4" t="s">
        <v>0</v>
      </c>
      <c r="B336" s="4" t="s">
        <v>0</v>
      </c>
      <c r="C336" s="7" t="s">
        <v>187</v>
      </c>
      <c r="D336" s="5">
        <v>3588272200</v>
      </c>
      <c r="E336" s="6">
        <v>356531690613.58002</v>
      </c>
      <c r="F336" s="6">
        <v>56.854900000000001</v>
      </c>
      <c r="G336" s="1"/>
    </row>
    <row r="337" spans="1:7" ht="18.399999999999999" customHeight="1">
      <c r="A337" s="23" t="s">
        <v>0</v>
      </c>
      <c r="B337" s="23"/>
      <c r="C337" s="23"/>
      <c r="D337" s="23"/>
      <c r="E337" s="23"/>
      <c r="F337" s="23"/>
      <c r="G337" s="23"/>
    </row>
    <row r="338" spans="1:7" ht="14.45" customHeight="1">
      <c r="A338" s="25" t="s">
        <v>773</v>
      </c>
      <c r="B338" s="25"/>
      <c r="C338" s="25"/>
      <c r="D338" s="25"/>
      <c r="E338" s="25"/>
      <c r="F338" s="25"/>
      <c r="G338" s="2" t="s">
        <v>0</v>
      </c>
    </row>
    <row r="339" spans="1:7" ht="23.45" customHeight="1">
      <c r="A339" s="3" t="s">
        <v>5</v>
      </c>
      <c r="B339" s="3" t="s">
        <v>6</v>
      </c>
      <c r="C339" s="3" t="s">
        <v>7</v>
      </c>
      <c r="D339" s="3" t="s">
        <v>8</v>
      </c>
      <c r="E339" s="3" t="s">
        <v>9</v>
      </c>
      <c r="F339" s="3" t="s">
        <v>10</v>
      </c>
      <c r="G339" s="3" t="s">
        <v>774</v>
      </c>
    </row>
    <row r="340" spans="1:7" ht="23.45" customHeight="1">
      <c r="A340" s="4" t="s">
        <v>2673</v>
      </c>
      <c r="B340" s="4" t="s">
        <v>2674</v>
      </c>
      <c r="C340" s="4" t="s">
        <v>101</v>
      </c>
      <c r="D340" s="5">
        <v>5000000</v>
      </c>
      <c r="E340" s="6">
        <v>499503500</v>
      </c>
      <c r="F340" s="6">
        <v>7.9699999999999993E-2</v>
      </c>
      <c r="G340" s="4" t="s">
        <v>810</v>
      </c>
    </row>
    <row r="341" spans="1:7" ht="23.45" customHeight="1">
      <c r="A341" s="4" t="s">
        <v>1432</v>
      </c>
      <c r="B341" s="4" t="s">
        <v>1433</v>
      </c>
      <c r="C341" s="4" t="s">
        <v>101</v>
      </c>
      <c r="D341" s="5">
        <v>500000</v>
      </c>
      <c r="E341" s="6">
        <v>50199700</v>
      </c>
      <c r="F341" s="6">
        <v>8.0000000000000002E-3</v>
      </c>
      <c r="G341" s="4" t="s">
        <v>778</v>
      </c>
    </row>
    <row r="342" spans="1:7" ht="23.45" customHeight="1">
      <c r="A342" s="4" t="s">
        <v>1434</v>
      </c>
      <c r="B342" s="4" t="s">
        <v>1435</v>
      </c>
      <c r="C342" s="4" t="s">
        <v>43</v>
      </c>
      <c r="D342" s="5">
        <v>1000000</v>
      </c>
      <c r="E342" s="6">
        <v>100364200</v>
      </c>
      <c r="F342" s="6">
        <v>1.6E-2</v>
      </c>
      <c r="G342" s="4" t="s">
        <v>852</v>
      </c>
    </row>
    <row r="343" spans="1:7" ht="23.45" customHeight="1">
      <c r="A343" s="4" t="s">
        <v>1436</v>
      </c>
      <c r="B343" s="4" t="s">
        <v>1437</v>
      </c>
      <c r="C343" s="4" t="s">
        <v>43</v>
      </c>
      <c r="D343" s="5">
        <v>5000000</v>
      </c>
      <c r="E343" s="6">
        <v>499295500</v>
      </c>
      <c r="F343" s="6">
        <v>7.9600000000000004E-2</v>
      </c>
      <c r="G343" s="4" t="s">
        <v>810</v>
      </c>
    </row>
    <row r="344" spans="1:7" ht="23.45" customHeight="1">
      <c r="A344" s="4" t="s">
        <v>1438</v>
      </c>
      <c r="B344" s="4" t="s">
        <v>1439</v>
      </c>
      <c r="C344" s="4" t="s">
        <v>101</v>
      </c>
      <c r="D344" s="5">
        <v>2500000</v>
      </c>
      <c r="E344" s="6">
        <v>249988250</v>
      </c>
      <c r="F344" s="6">
        <v>3.9899999999999998E-2</v>
      </c>
      <c r="G344" s="4" t="s">
        <v>778</v>
      </c>
    </row>
    <row r="345" spans="1:7" ht="14.45" customHeight="1">
      <c r="A345" s="4" t="s">
        <v>1440</v>
      </c>
      <c r="B345" s="4" t="s">
        <v>1441</v>
      </c>
      <c r="C345" s="4" t="s">
        <v>43</v>
      </c>
      <c r="D345" s="5">
        <v>5000000</v>
      </c>
      <c r="E345" s="6">
        <v>500320500</v>
      </c>
      <c r="F345" s="6">
        <v>7.9799999999999996E-2</v>
      </c>
      <c r="G345" s="4" t="s">
        <v>793</v>
      </c>
    </row>
    <row r="346" spans="1:7" ht="32.65" customHeight="1">
      <c r="A346" s="4" t="s">
        <v>2675</v>
      </c>
      <c r="B346" s="4" t="s">
        <v>2676</v>
      </c>
      <c r="C346" s="4" t="s">
        <v>101</v>
      </c>
      <c r="D346" s="5">
        <v>5000000</v>
      </c>
      <c r="E346" s="6">
        <v>502110000</v>
      </c>
      <c r="F346" s="6">
        <v>8.0100000000000005E-2</v>
      </c>
      <c r="G346" s="4" t="s">
        <v>810</v>
      </c>
    </row>
    <row r="347" spans="1:7" ht="23.45" customHeight="1">
      <c r="A347" s="4" t="s">
        <v>2199</v>
      </c>
      <c r="B347" s="4" t="s">
        <v>2200</v>
      </c>
      <c r="C347" s="4" t="s">
        <v>101</v>
      </c>
      <c r="D347" s="5">
        <v>2000000</v>
      </c>
      <c r="E347" s="6">
        <v>201732800</v>
      </c>
      <c r="F347" s="6">
        <v>3.2199999999999999E-2</v>
      </c>
      <c r="G347" s="4" t="s">
        <v>778</v>
      </c>
    </row>
    <row r="348" spans="1:7" ht="14.45" customHeight="1">
      <c r="A348" s="4" t="s">
        <v>1442</v>
      </c>
      <c r="B348" s="4" t="s">
        <v>1443</v>
      </c>
      <c r="C348" s="4" t="s">
        <v>43</v>
      </c>
      <c r="D348" s="5">
        <v>3000000</v>
      </c>
      <c r="E348" s="6">
        <v>300568200</v>
      </c>
      <c r="F348" s="6">
        <v>4.7899999999999998E-2</v>
      </c>
      <c r="G348" s="4" t="s">
        <v>852</v>
      </c>
    </row>
    <row r="349" spans="1:7" ht="23.45" customHeight="1">
      <c r="A349" s="4" t="s">
        <v>1444</v>
      </c>
      <c r="B349" s="4" t="s">
        <v>1445</v>
      </c>
      <c r="C349" s="4" t="s">
        <v>43</v>
      </c>
      <c r="D349" s="5">
        <v>4000000</v>
      </c>
      <c r="E349" s="6">
        <v>405240000</v>
      </c>
      <c r="F349" s="6">
        <v>6.4600000000000005E-2</v>
      </c>
      <c r="G349" s="4" t="s">
        <v>810</v>
      </c>
    </row>
    <row r="350" spans="1:7" ht="32.65" customHeight="1">
      <c r="A350" s="4" t="s">
        <v>2677</v>
      </c>
      <c r="B350" s="4" t="s">
        <v>2678</v>
      </c>
      <c r="C350" s="4" t="s">
        <v>101</v>
      </c>
      <c r="D350" s="5">
        <v>5000000</v>
      </c>
      <c r="E350" s="6">
        <v>504968000</v>
      </c>
      <c r="F350" s="6">
        <v>8.0500000000000002E-2</v>
      </c>
      <c r="G350" s="4" t="s">
        <v>810</v>
      </c>
    </row>
    <row r="351" spans="1:7" ht="32.65" customHeight="1">
      <c r="A351" s="4" t="s">
        <v>1446</v>
      </c>
      <c r="B351" s="4" t="s">
        <v>1447</v>
      </c>
      <c r="C351" s="4" t="s">
        <v>101</v>
      </c>
      <c r="D351" s="5">
        <v>7000000</v>
      </c>
      <c r="E351" s="6">
        <v>711783800</v>
      </c>
      <c r="F351" s="6">
        <v>0.1135</v>
      </c>
      <c r="G351" s="4" t="s">
        <v>778</v>
      </c>
    </row>
    <row r="352" spans="1:7" ht="23.45" customHeight="1">
      <c r="A352" s="4" t="s">
        <v>1448</v>
      </c>
      <c r="B352" s="4" t="s">
        <v>1449</v>
      </c>
      <c r="C352" s="4" t="s">
        <v>101</v>
      </c>
      <c r="D352" s="5">
        <v>3500000</v>
      </c>
      <c r="E352" s="6">
        <v>357288050</v>
      </c>
      <c r="F352" s="6">
        <v>5.7000000000000002E-2</v>
      </c>
      <c r="G352" s="4" t="s">
        <v>793</v>
      </c>
    </row>
    <row r="353" spans="1:7" ht="23.45" customHeight="1">
      <c r="A353" s="4" t="s">
        <v>1450</v>
      </c>
      <c r="B353" s="4" t="s">
        <v>1451</v>
      </c>
      <c r="C353" s="4" t="s">
        <v>43</v>
      </c>
      <c r="D353" s="5">
        <v>700000</v>
      </c>
      <c r="E353" s="6">
        <v>70715120</v>
      </c>
      <c r="F353" s="6">
        <v>1.1299999999999999E-2</v>
      </c>
      <c r="G353" s="4" t="s">
        <v>852</v>
      </c>
    </row>
    <row r="354" spans="1:7" ht="23.45" customHeight="1">
      <c r="A354" s="4" t="s">
        <v>1452</v>
      </c>
      <c r="B354" s="4" t="s">
        <v>1453</v>
      </c>
      <c r="C354" s="4" t="s">
        <v>101</v>
      </c>
      <c r="D354" s="5">
        <v>2000000</v>
      </c>
      <c r="E354" s="6">
        <v>204550200</v>
      </c>
      <c r="F354" s="6">
        <v>3.2599999999999997E-2</v>
      </c>
      <c r="G354" s="4" t="s">
        <v>793</v>
      </c>
    </row>
    <row r="355" spans="1:7" ht="23.45" customHeight="1">
      <c r="A355" s="4" t="s">
        <v>1454</v>
      </c>
      <c r="B355" s="4" t="s">
        <v>1455</v>
      </c>
      <c r="C355" s="4" t="s">
        <v>101</v>
      </c>
      <c r="D355" s="5">
        <v>9000000</v>
      </c>
      <c r="E355" s="6">
        <v>921456000</v>
      </c>
      <c r="F355" s="6">
        <v>0.1469</v>
      </c>
      <c r="G355" s="4" t="s">
        <v>793</v>
      </c>
    </row>
    <row r="356" spans="1:7" ht="23.45" customHeight="1">
      <c r="A356" s="4" t="s">
        <v>2372</v>
      </c>
      <c r="B356" s="4" t="s">
        <v>2373</v>
      </c>
      <c r="C356" s="4" t="s">
        <v>43</v>
      </c>
      <c r="D356" s="5">
        <v>1270000</v>
      </c>
      <c r="E356" s="6">
        <v>128155827</v>
      </c>
      <c r="F356" s="6">
        <v>2.0400000000000001E-2</v>
      </c>
      <c r="G356" s="4" t="s">
        <v>852</v>
      </c>
    </row>
    <row r="357" spans="1:7" ht="23.45" customHeight="1">
      <c r="A357" s="4" t="s">
        <v>1456</v>
      </c>
      <c r="B357" s="4" t="s">
        <v>1457</v>
      </c>
      <c r="C357" s="4" t="s">
        <v>43</v>
      </c>
      <c r="D357" s="5">
        <v>1150000</v>
      </c>
      <c r="E357" s="6">
        <v>119184275</v>
      </c>
      <c r="F357" s="6">
        <v>1.9E-2</v>
      </c>
      <c r="G357" s="4" t="s">
        <v>852</v>
      </c>
    </row>
    <row r="358" spans="1:7" ht="32.65" customHeight="1">
      <c r="A358" s="4" t="s">
        <v>1458</v>
      </c>
      <c r="B358" s="4" t="s">
        <v>1459</v>
      </c>
      <c r="C358" s="4" t="s">
        <v>101</v>
      </c>
      <c r="D358" s="5">
        <v>3000000</v>
      </c>
      <c r="E358" s="6">
        <v>302906100</v>
      </c>
      <c r="F358" s="6">
        <v>4.8300000000000003E-2</v>
      </c>
      <c r="G358" s="4" t="s">
        <v>793</v>
      </c>
    </row>
    <row r="359" spans="1:7" ht="23.45" customHeight="1">
      <c r="A359" s="4" t="s">
        <v>1462</v>
      </c>
      <c r="B359" s="4" t="s">
        <v>1463</v>
      </c>
      <c r="C359" s="4" t="s">
        <v>43</v>
      </c>
      <c r="D359" s="5">
        <v>2000000</v>
      </c>
      <c r="E359" s="6">
        <v>202037400</v>
      </c>
      <c r="F359" s="6">
        <v>3.2199999999999999E-2</v>
      </c>
      <c r="G359" s="4" t="s">
        <v>852</v>
      </c>
    </row>
    <row r="360" spans="1:7" ht="23.45" customHeight="1">
      <c r="A360" s="4" t="s">
        <v>1464</v>
      </c>
      <c r="B360" s="4" t="s">
        <v>1465</v>
      </c>
      <c r="C360" s="4" t="s">
        <v>43</v>
      </c>
      <c r="D360" s="5">
        <v>3500000</v>
      </c>
      <c r="E360" s="6">
        <v>361419800</v>
      </c>
      <c r="F360" s="6">
        <v>5.7599999999999998E-2</v>
      </c>
      <c r="G360" s="4" t="s">
        <v>852</v>
      </c>
    </row>
    <row r="361" spans="1:7" ht="23.45" customHeight="1">
      <c r="A361" s="4" t="s">
        <v>1466</v>
      </c>
      <c r="B361" s="4" t="s">
        <v>1467</v>
      </c>
      <c r="C361" s="4" t="s">
        <v>43</v>
      </c>
      <c r="D361" s="5">
        <v>11000000</v>
      </c>
      <c r="E361" s="6">
        <v>1133454300</v>
      </c>
      <c r="F361" s="6">
        <v>0.18079999999999999</v>
      </c>
      <c r="G361" s="4" t="s">
        <v>793</v>
      </c>
    </row>
    <row r="362" spans="1:7" ht="23.45" customHeight="1">
      <c r="A362" s="4" t="s">
        <v>1468</v>
      </c>
      <c r="B362" s="4" t="s">
        <v>1469</v>
      </c>
      <c r="C362" s="4" t="s">
        <v>43</v>
      </c>
      <c r="D362" s="5">
        <v>500000</v>
      </c>
      <c r="E362" s="6">
        <v>50686800</v>
      </c>
      <c r="F362" s="6">
        <v>8.0999999999999996E-3</v>
      </c>
      <c r="G362" s="4" t="s">
        <v>852</v>
      </c>
    </row>
    <row r="363" spans="1:7" ht="14.45" customHeight="1">
      <c r="A363" s="4" t="s">
        <v>1470</v>
      </c>
      <c r="B363" s="4" t="s">
        <v>1471</v>
      </c>
      <c r="C363" s="4" t="s">
        <v>43</v>
      </c>
      <c r="D363" s="5">
        <v>3500000</v>
      </c>
      <c r="E363" s="6">
        <v>359783550</v>
      </c>
      <c r="F363" s="6">
        <v>5.74E-2</v>
      </c>
      <c r="G363" s="4" t="s">
        <v>793</v>
      </c>
    </row>
    <row r="364" spans="1:7" ht="23.45" customHeight="1">
      <c r="A364" s="4" t="s">
        <v>1472</v>
      </c>
      <c r="B364" s="4" t="s">
        <v>1473</v>
      </c>
      <c r="C364" s="4" t="s">
        <v>43</v>
      </c>
      <c r="D364" s="5">
        <v>2500000</v>
      </c>
      <c r="E364" s="6">
        <v>256619500</v>
      </c>
      <c r="F364" s="6">
        <v>4.0899999999999999E-2</v>
      </c>
      <c r="G364" s="4" t="s">
        <v>793</v>
      </c>
    </row>
    <row r="365" spans="1:7" ht="23.45" customHeight="1">
      <c r="A365" s="4" t="s">
        <v>1474</v>
      </c>
      <c r="B365" s="4" t="s">
        <v>1475</v>
      </c>
      <c r="C365" s="4" t="s">
        <v>43</v>
      </c>
      <c r="D365" s="5">
        <v>5000000</v>
      </c>
      <c r="E365" s="6">
        <v>513273500</v>
      </c>
      <c r="F365" s="6">
        <v>8.1900000000000001E-2</v>
      </c>
      <c r="G365" s="4" t="s">
        <v>793</v>
      </c>
    </row>
    <row r="366" spans="1:7" ht="23.45" customHeight="1">
      <c r="A366" s="4" t="s">
        <v>1476</v>
      </c>
      <c r="B366" s="4" t="s">
        <v>1477</v>
      </c>
      <c r="C366" s="4" t="s">
        <v>43</v>
      </c>
      <c r="D366" s="5">
        <v>2500000</v>
      </c>
      <c r="E366" s="6">
        <v>256767000</v>
      </c>
      <c r="F366" s="6">
        <v>4.0899999999999999E-2</v>
      </c>
      <c r="G366" s="4" t="s">
        <v>793</v>
      </c>
    </row>
    <row r="367" spans="1:7" ht="23.45" customHeight="1">
      <c r="A367" s="4" t="s">
        <v>1478</v>
      </c>
      <c r="B367" s="4" t="s">
        <v>1479</v>
      </c>
      <c r="C367" s="4" t="s">
        <v>101</v>
      </c>
      <c r="D367" s="5">
        <v>1780000</v>
      </c>
      <c r="E367" s="6">
        <v>179724108</v>
      </c>
      <c r="F367" s="6">
        <v>2.87E-2</v>
      </c>
      <c r="G367" s="4" t="s">
        <v>793</v>
      </c>
    </row>
    <row r="368" spans="1:7" ht="23.45" customHeight="1">
      <c r="A368" s="4" t="s">
        <v>1480</v>
      </c>
      <c r="B368" s="4" t="s">
        <v>1481</v>
      </c>
      <c r="C368" s="4" t="s">
        <v>43</v>
      </c>
      <c r="D368" s="5">
        <v>15000000</v>
      </c>
      <c r="E368" s="6">
        <v>1551582000</v>
      </c>
      <c r="F368" s="6">
        <v>0.24740000000000001</v>
      </c>
      <c r="G368" s="4" t="s">
        <v>810</v>
      </c>
    </row>
    <row r="369" spans="1:7" ht="23.45" customHeight="1">
      <c r="A369" s="4" t="s">
        <v>1482</v>
      </c>
      <c r="B369" s="4" t="s">
        <v>1483</v>
      </c>
      <c r="C369" s="4" t="s">
        <v>43</v>
      </c>
      <c r="D369" s="5">
        <v>1500000</v>
      </c>
      <c r="E369" s="6">
        <v>152255850</v>
      </c>
      <c r="F369" s="6">
        <v>2.4299999999999999E-2</v>
      </c>
      <c r="G369" s="4" t="s">
        <v>852</v>
      </c>
    </row>
    <row r="370" spans="1:7" ht="41.85" customHeight="1">
      <c r="A370" s="4" t="s">
        <v>1484</v>
      </c>
      <c r="B370" s="4" t="s">
        <v>1485</v>
      </c>
      <c r="C370" s="4" t="s">
        <v>101</v>
      </c>
      <c r="D370" s="5">
        <v>2500000</v>
      </c>
      <c r="E370" s="6">
        <v>252605000</v>
      </c>
      <c r="F370" s="6">
        <v>4.0300000000000002E-2</v>
      </c>
      <c r="G370" s="4" t="s">
        <v>778</v>
      </c>
    </row>
    <row r="371" spans="1:7" ht="23.45" customHeight="1">
      <c r="A371" s="4" t="s">
        <v>1486</v>
      </c>
      <c r="B371" s="4" t="s">
        <v>1487</v>
      </c>
      <c r="C371" s="4" t="s">
        <v>101</v>
      </c>
      <c r="D371" s="5">
        <v>200000</v>
      </c>
      <c r="E371" s="6">
        <v>20221020</v>
      </c>
      <c r="F371" s="6">
        <v>3.2000000000000002E-3</v>
      </c>
      <c r="G371" s="4" t="s">
        <v>810</v>
      </c>
    </row>
    <row r="372" spans="1:7" ht="23.45" customHeight="1">
      <c r="A372" s="4" t="s">
        <v>1488</v>
      </c>
      <c r="B372" s="4" t="s">
        <v>1489</v>
      </c>
      <c r="C372" s="4" t="s">
        <v>43</v>
      </c>
      <c r="D372" s="5">
        <v>2700000</v>
      </c>
      <c r="E372" s="6">
        <v>274281390</v>
      </c>
      <c r="F372" s="6">
        <v>4.3700000000000003E-2</v>
      </c>
      <c r="G372" s="4" t="s">
        <v>852</v>
      </c>
    </row>
    <row r="373" spans="1:7" ht="32.65" customHeight="1">
      <c r="A373" s="4" t="s">
        <v>1490</v>
      </c>
      <c r="B373" s="4" t="s">
        <v>1491</v>
      </c>
      <c r="C373" s="4" t="s">
        <v>101</v>
      </c>
      <c r="D373" s="5">
        <v>1340000</v>
      </c>
      <c r="E373" s="6">
        <v>135597012</v>
      </c>
      <c r="F373" s="6">
        <v>2.1600000000000001E-2</v>
      </c>
      <c r="G373" s="4" t="s">
        <v>778</v>
      </c>
    </row>
    <row r="374" spans="1:7" ht="23.45" customHeight="1">
      <c r="A374" s="4" t="s">
        <v>1539</v>
      </c>
      <c r="B374" s="4" t="s">
        <v>1540</v>
      </c>
      <c r="C374" s="4" t="s">
        <v>101</v>
      </c>
      <c r="D374" s="5">
        <v>500000</v>
      </c>
      <c r="E374" s="6">
        <v>50555300</v>
      </c>
      <c r="F374" s="6">
        <v>8.0999999999999996E-3</v>
      </c>
      <c r="G374" s="4" t="s">
        <v>778</v>
      </c>
    </row>
    <row r="375" spans="1:7" ht="23.45" customHeight="1">
      <c r="A375" s="4" t="s">
        <v>1541</v>
      </c>
      <c r="B375" s="4" t="s">
        <v>1542</v>
      </c>
      <c r="C375" s="4" t="s">
        <v>101</v>
      </c>
      <c r="D375" s="5">
        <v>5000000</v>
      </c>
      <c r="E375" s="6">
        <v>522199500</v>
      </c>
      <c r="F375" s="6">
        <v>8.3299999999999999E-2</v>
      </c>
      <c r="G375" s="4" t="s">
        <v>778</v>
      </c>
    </row>
    <row r="376" spans="1:7" ht="23.45" customHeight="1">
      <c r="A376" s="4" t="s">
        <v>1543</v>
      </c>
      <c r="B376" s="4" t="s">
        <v>1544</v>
      </c>
      <c r="C376" s="4" t="s">
        <v>101</v>
      </c>
      <c r="D376" s="5">
        <v>3500000</v>
      </c>
      <c r="E376" s="6">
        <v>354590600</v>
      </c>
      <c r="F376" s="6">
        <v>5.6500000000000002E-2</v>
      </c>
      <c r="G376" s="4" t="s">
        <v>778</v>
      </c>
    </row>
    <row r="377" spans="1:7" ht="14.45" customHeight="1">
      <c r="A377" s="4" t="s">
        <v>1545</v>
      </c>
      <c r="B377" s="4" t="s">
        <v>1546</v>
      </c>
      <c r="C377" s="4" t="s">
        <v>43</v>
      </c>
      <c r="D377" s="5">
        <v>1000000</v>
      </c>
      <c r="E377" s="6">
        <v>106989500</v>
      </c>
      <c r="F377" s="6">
        <v>1.7100000000000001E-2</v>
      </c>
      <c r="G377" s="4" t="s">
        <v>793</v>
      </c>
    </row>
    <row r="378" spans="1:7" ht="23.45" customHeight="1">
      <c r="A378" s="4" t="s">
        <v>1549</v>
      </c>
      <c r="B378" s="4" t="s">
        <v>1550</v>
      </c>
      <c r="C378" s="4" t="s">
        <v>43</v>
      </c>
      <c r="D378" s="5">
        <v>6000000</v>
      </c>
      <c r="E378" s="6">
        <v>628521000</v>
      </c>
      <c r="F378" s="6">
        <v>0.1002</v>
      </c>
      <c r="G378" s="4" t="s">
        <v>793</v>
      </c>
    </row>
    <row r="379" spans="1:7" ht="23.45" customHeight="1">
      <c r="A379" s="4" t="s">
        <v>2374</v>
      </c>
      <c r="B379" s="4" t="s">
        <v>2375</v>
      </c>
      <c r="C379" s="4" t="s">
        <v>101</v>
      </c>
      <c r="D379" s="5">
        <v>460000</v>
      </c>
      <c r="E379" s="6">
        <v>46784760</v>
      </c>
      <c r="F379" s="6">
        <v>7.4999999999999997E-3</v>
      </c>
      <c r="G379" s="4" t="s">
        <v>852</v>
      </c>
    </row>
    <row r="380" spans="1:7" ht="23.45" customHeight="1">
      <c r="A380" s="4" t="s">
        <v>2679</v>
      </c>
      <c r="B380" s="4" t="s">
        <v>2680</v>
      </c>
      <c r="C380" s="4" t="s">
        <v>101</v>
      </c>
      <c r="D380" s="5">
        <v>490000</v>
      </c>
      <c r="E380" s="6">
        <v>49976276</v>
      </c>
      <c r="F380" s="6">
        <v>8.0000000000000002E-3</v>
      </c>
      <c r="G380" s="4" t="s">
        <v>778</v>
      </c>
    </row>
    <row r="381" spans="1:7" ht="23.45" customHeight="1">
      <c r="A381" s="4" t="s">
        <v>2681</v>
      </c>
      <c r="B381" s="4" t="s">
        <v>2682</v>
      </c>
      <c r="C381" s="4" t="s">
        <v>101</v>
      </c>
      <c r="D381" s="5">
        <v>20000</v>
      </c>
      <c r="E381" s="6">
        <v>2031782</v>
      </c>
      <c r="F381" s="6">
        <v>2.9999999999999997E-4</v>
      </c>
      <c r="G381" s="4" t="s">
        <v>852</v>
      </c>
    </row>
    <row r="382" spans="1:7" ht="23.45" customHeight="1">
      <c r="A382" s="4" t="s">
        <v>1553</v>
      </c>
      <c r="B382" s="4" t="s">
        <v>1554</v>
      </c>
      <c r="C382" s="4" t="s">
        <v>101</v>
      </c>
      <c r="D382" s="5">
        <v>7500000</v>
      </c>
      <c r="E382" s="6">
        <v>794808000</v>
      </c>
      <c r="F382" s="6">
        <v>0.12670000000000001</v>
      </c>
      <c r="G382" s="4" t="s">
        <v>793</v>
      </c>
    </row>
    <row r="383" spans="1:7" ht="32.65" customHeight="1">
      <c r="A383" s="4" t="s">
        <v>1555</v>
      </c>
      <c r="B383" s="4" t="s">
        <v>1556</v>
      </c>
      <c r="C383" s="4" t="s">
        <v>43</v>
      </c>
      <c r="D383" s="5">
        <v>5900000</v>
      </c>
      <c r="E383" s="6">
        <v>627254960</v>
      </c>
      <c r="F383" s="6">
        <v>0.1</v>
      </c>
      <c r="G383" s="4" t="s">
        <v>852</v>
      </c>
    </row>
    <row r="384" spans="1:7" ht="23.45" customHeight="1">
      <c r="A384" s="4" t="s">
        <v>1559</v>
      </c>
      <c r="B384" s="4" t="s">
        <v>1560</v>
      </c>
      <c r="C384" s="4" t="s">
        <v>43</v>
      </c>
      <c r="D384" s="5">
        <v>500000</v>
      </c>
      <c r="E384" s="6">
        <v>51017050</v>
      </c>
      <c r="F384" s="6">
        <v>8.0999999999999996E-3</v>
      </c>
      <c r="G384" s="4" t="s">
        <v>852</v>
      </c>
    </row>
    <row r="385" spans="1:7" ht="23.45" customHeight="1">
      <c r="A385" s="4" t="s">
        <v>1561</v>
      </c>
      <c r="B385" s="4" t="s">
        <v>1562</v>
      </c>
      <c r="C385" s="4" t="s">
        <v>43</v>
      </c>
      <c r="D385" s="5">
        <v>1000000</v>
      </c>
      <c r="E385" s="6">
        <v>106499600</v>
      </c>
      <c r="F385" s="6">
        <v>1.7000000000000001E-2</v>
      </c>
      <c r="G385" s="4" t="s">
        <v>852</v>
      </c>
    </row>
    <row r="386" spans="1:7" ht="32.65" customHeight="1">
      <c r="A386" s="4" t="s">
        <v>1565</v>
      </c>
      <c r="B386" s="4" t="s">
        <v>1566</v>
      </c>
      <c r="C386" s="4" t="s">
        <v>101</v>
      </c>
      <c r="D386" s="5">
        <v>1110000</v>
      </c>
      <c r="E386" s="6">
        <v>116449545</v>
      </c>
      <c r="F386" s="6">
        <v>1.8599999999999998E-2</v>
      </c>
      <c r="G386" s="4" t="s">
        <v>852</v>
      </c>
    </row>
    <row r="387" spans="1:7" ht="23.45" customHeight="1">
      <c r="A387" s="4" t="s">
        <v>1567</v>
      </c>
      <c r="B387" s="4" t="s">
        <v>1568</v>
      </c>
      <c r="C387" s="4" t="s">
        <v>101</v>
      </c>
      <c r="D387" s="5">
        <v>1000000</v>
      </c>
      <c r="E387" s="6">
        <v>105095200</v>
      </c>
      <c r="F387" s="6">
        <v>1.6799999999999999E-2</v>
      </c>
      <c r="G387" s="4" t="s">
        <v>778</v>
      </c>
    </row>
    <row r="388" spans="1:7" ht="23.45" customHeight="1">
      <c r="A388" s="4" t="s">
        <v>2253</v>
      </c>
      <c r="B388" s="4" t="s">
        <v>2254</v>
      </c>
      <c r="C388" s="4" t="s">
        <v>43</v>
      </c>
      <c r="D388" s="5">
        <v>700000</v>
      </c>
      <c r="E388" s="6">
        <v>70451290</v>
      </c>
      <c r="F388" s="6">
        <v>1.12E-2</v>
      </c>
      <c r="G388" s="4" t="s">
        <v>852</v>
      </c>
    </row>
    <row r="389" spans="1:7" ht="14.45" customHeight="1">
      <c r="A389" s="4" t="s">
        <v>2683</v>
      </c>
      <c r="B389" s="4" t="s">
        <v>2684</v>
      </c>
      <c r="C389" s="4" t="s">
        <v>157</v>
      </c>
      <c r="D389" s="5">
        <v>2500000</v>
      </c>
      <c r="E389" s="6">
        <v>249090000</v>
      </c>
      <c r="F389" s="6">
        <v>3.9699999999999999E-2</v>
      </c>
      <c r="G389" s="4" t="s">
        <v>810</v>
      </c>
    </row>
    <row r="390" spans="1:7" ht="14.45" customHeight="1">
      <c r="A390" s="4" t="s">
        <v>2685</v>
      </c>
      <c r="B390" s="4" t="s">
        <v>2686</v>
      </c>
      <c r="C390" s="4" t="s">
        <v>157</v>
      </c>
      <c r="D390" s="5">
        <v>2500000</v>
      </c>
      <c r="E390" s="6">
        <v>242511500</v>
      </c>
      <c r="F390" s="6">
        <v>3.8699999999999998E-2</v>
      </c>
      <c r="G390" s="4" t="s">
        <v>810</v>
      </c>
    </row>
    <row r="391" spans="1:7" ht="23.45" customHeight="1">
      <c r="A391" s="4" t="s">
        <v>1577</v>
      </c>
      <c r="B391" s="4" t="s">
        <v>1578</v>
      </c>
      <c r="C391" s="4" t="s">
        <v>157</v>
      </c>
      <c r="D391" s="5">
        <v>7480000</v>
      </c>
      <c r="E391" s="6">
        <v>718326092</v>
      </c>
      <c r="F391" s="6">
        <v>0.11459999999999999</v>
      </c>
      <c r="G391" s="4" t="s">
        <v>810</v>
      </c>
    </row>
    <row r="392" spans="1:7" ht="32.65" customHeight="1">
      <c r="A392" s="4" t="s">
        <v>2255</v>
      </c>
      <c r="B392" s="4" t="s">
        <v>2256</v>
      </c>
      <c r="C392" s="4" t="s">
        <v>157</v>
      </c>
      <c r="D392" s="5">
        <v>5000000</v>
      </c>
      <c r="E392" s="6">
        <v>497615500</v>
      </c>
      <c r="F392" s="6">
        <v>7.9399999999999998E-2</v>
      </c>
      <c r="G392" s="4" t="s">
        <v>810</v>
      </c>
    </row>
    <row r="393" spans="1:7" ht="23.45" customHeight="1">
      <c r="A393" s="4" t="s">
        <v>1579</v>
      </c>
      <c r="B393" s="4" t="s">
        <v>1580</v>
      </c>
      <c r="C393" s="4" t="s">
        <v>43</v>
      </c>
      <c r="D393" s="5">
        <v>2500000</v>
      </c>
      <c r="E393" s="6">
        <v>240669500</v>
      </c>
      <c r="F393" s="6">
        <v>3.8399999999999997E-2</v>
      </c>
      <c r="G393" s="4" t="s">
        <v>810</v>
      </c>
    </row>
    <row r="394" spans="1:7" ht="23.45" customHeight="1">
      <c r="A394" s="4" t="s">
        <v>2687</v>
      </c>
      <c r="B394" s="4" t="s">
        <v>2688</v>
      </c>
      <c r="C394" s="4" t="s">
        <v>157</v>
      </c>
      <c r="D394" s="5">
        <v>12500000</v>
      </c>
      <c r="E394" s="6">
        <v>1237743750</v>
      </c>
      <c r="F394" s="6">
        <v>0.19739999999999999</v>
      </c>
      <c r="G394" s="4" t="s">
        <v>810</v>
      </c>
    </row>
    <row r="395" spans="1:7" ht="41.85" customHeight="1">
      <c r="A395" s="4" t="s">
        <v>1583</v>
      </c>
      <c r="B395" s="4" t="s">
        <v>1584</v>
      </c>
      <c r="C395" s="4" t="s">
        <v>157</v>
      </c>
      <c r="D395" s="5">
        <v>5000000</v>
      </c>
      <c r="E395" s="6">
        <v>487181000</v>
      </c>
      <c r="F395" s="6">
        <v>7.7700000000000005E-2</v>
      </c>
      <c r="G395" s="4" t="s">
        <v>810</v>
      </c>
    </row>
    <row r="396" spans="1:7" ht="23.45" customHeight="1">
      <c r="A396" s="4" t="s">
        <v>2257</v>
      </c>
      <c r="B396" s="4" t="s">
        <v>2258</v>
      </c>
      <c r="C396" s="4" t="s">
        <v>157</v>
      </c>
      <c r="D396" s="5">
        <v>10000000</v>
      </c>
      <c r="E396" s="6">
        <v>956943000</v>
      </c>
      <c r="F396" s="6">
        <v>0.15260000000000001</v>
      </c>
      <c r="G396" s="4" t="s">
        <v>810</v>
      </c>
    </row>
    <row r="397" spans="1:7" ht="23.45" customHeight="1">
      <c r="A397" s="4" t="s">
        <v>1585</v>
      </c>
      <c r="B397" s="4" t="s">
        <v>1586</v>
      </c>
      <c r="C397" s="4" t="s">
        <v>43</v>
      </c>
      <c r="D397" s="5">
        <v>12500000</v>
      </c>
      <c r="E397" s="6">
        <v>1202927500</v>
      </c>
      <c r="F397" s="6">
        <v>0.1918</v>
      </c>
      <c r="G397" s="4" t="s">
        <v>810</v>
      </c>
    </row>
    <row r="398" spans="1:7" ht="14.45" customHeight="1">
      <c r="A398" s="4" t="s">
        <v>1587</v>
      </c>
      <c r="B398" s="4" t="s">
        <v>1588</v>
      </c>
      <c r="C398" s="4" t="s">
        <v>43</v>
      </c>
      <c r="D398" s="5">
        <v>5000000</v>
      </c>
      <c r="E398" s="6">
        <v>485902000</v>
      </c>
      <c r="F398" s="6">
        <v>7.7499999999999999E-2</v>
      </c>
      <c r="G398" s="4" t="s">
        <v>810</v>
      </c>
    </row>
    <row r="399" spans="1:7" ht="32.65" customHeight="1">
      <c r="A399" s="4" t="s">
        <v>1589</v>
      </c>
      <c r="B399" s="4" t="s">
        <v>1590</v>
      </c>
      <c r="C399" s="4" t="s">
        <v>157</v>
      </c>
      <c r="D399" s="5">
        <v>18000000</v>
      </c>
      <c r="E399" s="6">
        <v>1772371800</v>
      </c>
      <c r="F399" s="6">
        <v>0.28260000000000002</v>
      </c>
      <c r="G399" s="4" t="s">
        <v>810</v>
      </c>
    </row>
    <row r="400" spans="1:7" ht="23.45" customHeight="1">
      <c r="A400" s="4" t="s">
        <v>1591</v>
      </c>
      <c r="B400" s="4" t="s">
        <v>1592</v>
      </c>
      <c r="C400" s="4" t="s">
        <v>777</v>
      </c>
      <c r="D400" s="5">
        <v>5000000</v>
      </c>
      <c r="E400" s="6">
        <v>491213500</v>
      </c>
      <c r="F400" s="6">
        <v>7.8299999999999995E-2</v>
      </c>
      <c r="G400" s="4" t="s">
        <v>810</v>
      </c>
    </row>
    <row r="401" spans="1:7" ht="23.45" customHeight="1">
      <c r="A401" s="4" t="s">
        <v>1595</v>
      </c>
      <c r="B401" s="4" t="s">
        <v>1596</v>
      </c>
      <c r="C401" s="4" t="s">
        <v>777</v>
      </c>
      <c r="D401" s="5">
        <v>2500000</v>
      </c>
      <c r="E401" s="6">
        <v>239382250</v>
      </c>
      <c r="F401" s="6">
        <v>3.8199999999999998E-2</v>
      </c>
      <c r="G401" s="4" t="s">
        <v>810</v>
      </c>
    </row>
    <row r="402" spans="1:7" ht="23.45" customHeight="1">
      <c r="A402" s="4" t="s">
        <v>2265</v>
      </c>
      <c r="B402" s="4" t="s">
        <v>2266</v>
      </c>
      <c r="C402" s="4" t="s">
        <v>43</v>
      </c>
      <c r="D402" s="5">
        <v>2500000</v>
      </c>
      <c r="E402" s="6">
        <v>243644750</v>
      </c>
      <c r="F402" s="6">
        <v>3.8899999999999997E-2</v>
      </c>
      <c r="G402" s="4" t="s">
        <v>810</v>
      </c>
    </row>
    <row r="403" spans="1:7" ht="14.45" customHeight="1">
      <c r="A403" s="4" t="s">
        <v>1597</v>
      </c>
      <c r="B403" s="4" t="s">
        <v>1598</v>
      </c>
      <c r="C403" s="4" t="s">
        <v>157</v>
      </c>
      <c r="D403" s="5">
        <v>1500000</v>
      </c>
      <c r="E403" s="6">
        <v>149419800</v>
      </c>
      <c r="F403" s="6">
        <v>2.3800000000000002E-2</v>
      </c>
      <c r="G403" s="4" t="s">
        <v>810</v>
      </c>
    </row>
    <row r="404" spans="1:7" ht="23.45" customHeight="1">
      <c r="A404" s="4" t="s">
        <v>1601</v>
      </c>
      <c r="B404" s="4" t="s">
        <v>1602</v>
      </c>
      <c r="C404" s="4" t="s">
        <v>43</v>
      </c>
      <c r="D404" s="5">
        <v>5000000</v>
      </c>
      <c r="E404" s="6">
        <v>499775500</v>
      </c>
      <c r="F404" s="6">
        <v>7.9699999999999993E-2</v>
      </c>
      <c r="G404" s="4" t="s">
        <v>788</v>
      </c>
    </row>
    <row r="405" spans="1:7" ht="23.45" customHeight="1">
      <c r="A405" s="4" t="s">
        <v>1603</v>
      </c>
      <c r="B405" s="4" t="s">
        <v>1604</v>
      </c>
      <c r="C405" s="4" t="s">
        <v>157</v>
      </c>
      <c r="D405" s="5">
        <v>10000000</v>
      </c>
      <c r="E405" s="6">
        <v>985210000</v>
      </c>
      <c r="F405" s="6">
        <v>0.15709999999999999</v>
      </c>
      <c r="G405" s="4" t="s">
        <v>810</v>
      </c>
    </row>
    <row r="406" spans="1:7" ht="23.45" customHeight="1">
      <c r="A406" s="4" t="s">
        <v>1605</v>
      </c>
      <c r="B406" s="4" t="s">
        <v>1606</v>
      </c>
      <c r="C406" s="4" t="s">
        <v>777</v>
      </c>
      <c r="D406" s="5">
        <v>59000000</v>
      </c>
      <c r="E406" s="6">
        <v>5680732400</v>
      </c>
      <c r="F406" s="6">
        <v>0.90590000000000004</v>
      </c>
      <c r="G406" s="4" t="s">
        <v>810</v>
      </c>
    </row>
    <row r="407" spans="1:7" ht="23.45" customHeight="1">
      <c r="A407" s="4" t="s">
        <v>2269</v>
      </c>
      <c r="B407" s="4" t="s">
        <v>2270</v>
      </c>
      <c r="C407" s="4" t="s">
        <v>43</v>
      </c>
      <c r="D407" s="5">
        <v>4500000</v>
      </c>
      <c r="E407" s="6">
        <v>440166600</v>
      </c>
      <c r="F407" s="6">
        <v>7.0199999999999999E-2</v>
      </c>
      <c r="G407" s="4" t="s">
        <v>788</v>
      </c>
    </row>
    <row r="408" spans="1:7" ht="41.85" customHeight="1">
      <c r="A408" s="4" t="s">
        <v>1607</v>
      </c>
      <c r="B408" s="4" t="s">
        <v>1608</v>
      </c>
      <c r="C408" s="4" t="s">
        <v>43</v>
      </c>
      <c r="D408" s="5">
        <v>10000000</v>
      </c>
      <c r="E408" s="6">
        <v>970729000</v>
      </c>
      <c r="F408" s="6">
        <v>0.15479999999999999</v>
      </c>
      <c r="G408" s="4" t="s">
        <v>788</v>
      </c>
    </row>
    <row r="409" spans="1:7" ht="23.45" customHeight="1">
      <c r="A409" s="4" t="s">
        <v>1609</v>
      </c>
      <c r="B409" s="4" t="s">
        <v>1610</v>
      </c>
      <c r="C409" s="4" t="s">
        <v>157</v>
      </c>
      <c r="D409" s="5">
        <v>18500000</v>
      </c>
      <c r="E409" s="6">
        <v>1840006300</v>
      </c>
      <c r="F409" s="6">
        <v>0.29339999999999999</v>
      </c>
      <c r="G409" s="4" t="s">
        <v>810</v>
      </c>
    </row>
    <row r="410" spans="1:7" ht="23.45" customHeight="1">
      <c r="A410" s="4" t="s">
        <v>1613</v>
      </c>
      <c r="B410" s="4" t="s">
        <v>1614</v>
      </c>
      <c r="C410" s="4" t="s">
        <v>43</v>
      </c>
      <c r="D410" s="5">
        <v>2500000</v>
      </c>
      <c r="E410" s="6">
        <v>251992500</v>
      </c>
      <c r="F410" s="6">
        <v>4.02E-2</v>
      </c>
      <c r="G410" s="4" t="s">
        <v>852</v>
      </c>
    </row>
    <row r="411" spans="1:7" ht="14.45" customHeight="1">
      <c r="A411" s="4" t="s">
        <v>2400</v>
      </c>
      <c r="B411" s="4" t="s">
        <v>2401</v>
      </c>
      <c r="C411" s="4" t="s">
        <v>157</v>
      </c>
      <c r="D411" s="5">
        <v>2500000</v>
      </c>
      <c r="E411" s="6">
        <v>249600500</v>
      </c>
      <c r="F411" s="6">
        <v>3.9800000000000002E-2</v>
      </c>
      <c r="G411" s="4" t="s">
        <v>810</v>
      </c>
    </row>
    <row r="412" spans="1:7" ht="23.45" customHeight="1">
      <c r="A412" s="4" t="s">
        <v>1615</v>
      </c>
      <c r="B412" s="4" t="s">
        <v>1616</v>
      </c>
      <c r="C412" s="4" t="s">
        <v>150</v>
      </c>
      <c r="D412" s="5">
        <v>2500000</v>
      </c>
      <c r="E412" s="6">
        <v>246035500</v>
      </c>
      <c r="F412" s="6">
        <v>3.9199999999999999E-2</v>
      </c>
      <c r="G412" s="4" t="s">
        <v>1617</v>
      </c>
    </row>
    <row r="413" spans="1:7" ht="23.45" customHeight="1">
      <c r="A413" s="4" t="s">
        <v>2689</v>
      </c>
      <c r="B413" s="4" t="s">
        <v>2690</v>
      </c>
      <c r="C413" s="4" t="s">
        <v>101</v>
      </c>
      <c r="D413" s="5">
        <v>2500000</v>
      </c>
      <c r="E413" s="6">
        <v>251043000</v>
      </c>
      <c r="F413" s="6">
        <v>0.04</v>
      </c>
      <c r="G413" s="4" t="s">
        <v>810</v>
      </c>
    </row>
    <row r="414" spans="1:7" ht="23.45" customHeight="1">
      <c r="A414" s="4" t="s">
        <v>1620</v>
      </c>
      <c r="B414" s="4" t="s">
        <v>1621</v>
      </c>
      <c r="C414" s="4" t="s">
        <v>43</v>
      </c>
      <c r="D414" s="5">
        <v>3000000</v>
      </c>
      <c r="E414" s="6">
        <v>299177700</v>
      </c>
      <c r="F414" s="6">
        <v>4.7699999999999999E-2</v>
      </c>
      <c r="G414" s="4" t="s">
        <v>788</v>
      </c>
    </row>
    <row r="415" spans="1:7" ht="23.45" customHeight="1">
      <c r="A415" s="4" t="s">
        <v>2273</v>
      </c>
      <c r="B415" s="4" t="s">
        <v>2274</v>
      </c>
      <c r="C415" s="4" t="s">
        <v>777</v>
      </c>
      <c r="D415" s="5">
        <v>2500000</v>
      </c>
      <c r="E415" s="6">
        <v>249872000</v>
      </c>
      <c r="F415" s="6">
        <v>3.9800000000000002E-2</v>
      </c>
      <c r="G415" s="4" t="s">
        <v>778</v>
      </c>
    </row>
    <row r="416" spans="1:7" ht="23.45" customHeight="1">
      <c r="A416" s="4" t="s">
        <v>2275</v>
      </c>
      <c r="B416" s="4" t="s">
        <v>2276</v>
      </c>
      <c r="C416" s="4" t="s">
        <v>777</v>
      </c>
      <c r="D416" s="5">
        <v>2500000</v>
      </c>
      <c r="E416" s="6">
        <v>250262750</v>
      </c>
      <c r="F416" s="6">
        <v>3.9899999999999998E-2</v>
      </c>
      <c r="G416" s="4" t="s">
        <v>810</v>
      </c>
    </row>
    <row r="417" spans="1:7" ht="23.45" customHeight="1">
      <c r="A417" s="4" t="s">
        <v>1624</v>
      </c>
      <c r="B417" s="4" t="s">
        <v>1625</v>
      </c>
      <c r="C417" s="4" t="s">
        <v>43</v>
      </c>
      <c r="D417" s="5">
        <v>7500000</v>
      </c>
      <c r="E417" s="6">
        <v>750475500</v>
      </c>
      <c r="F417" s="6">
        <v>0.1197</v>
      </c>
      <c r="G417" s="4" t="s">
        <v>788</v>
      </c>
    </row>
    <row r="418" spans="1:7" ht="23.45" customHeight="1">
      <c r="A418" s="4" t="s">
        <v>1630</v>
      </c>
      <c r="B418" s="4" t="s">
        <v>1631</v>
      </c>
      <c r="C418" s="4" t="s">
        <v>777</v>
      </c>
      <c r="D418" s="5">
        <v>7500000</v>
      </c>
      <c r="E418" s="6">
        <v>751551000</v>
      </c>
      <c r="F418" s="6">
        <v>0.1198</v>
      </c>
      <c r="G418" s="4" t="s">
        <v>810</v>
      </c>
    </row>
    <row r="419" spans="1:7" ht="23.45" customHeight="1">
      <c r="A419" s="4" t="s">
        <v>1632</v>
      </c>
      <c r="B419" s="4" t="s">
        <v>1633</v>
      </c>
      <c r="C419" s="4" t="s">
        <v>777</v>
      </c>
      <c r="D419" s="5">
        <v>3000000</v>
      </c>
      <c r="E419" s="6">
        <v>301287900</v>
      </c>
      <c r="F419" s="6">
        <v>4.8000000000000001E-2</v>
      </c>
      <c r="G419" s="4" t="s">
        <v>810</v>
      </c>
    </row>
    <row r="420" spans="1:7" ht="23.45" customHeight="1">
      <c r="A420" s="4" t="s">
        <v>1634</v>
      </c>
      <c r="B420" s="4" t="s">
        <v>1635</v>
      </c>
      <c r="C420" s="4" t="s">
        <v>43</v>
      </c>
      <c r="D420" s="5">
        <v>3000000</v>
      </c>
      <c r="E420" s="6">
        <v>294910200</v>
      </c>
      <c r="F420" s="6">
        <v>4.7E-2</v>
      </c>
      <c r="G420" s="4" t="s">
        <v>1012</v>
      </c>
    </row>
    <row r="421" spans="1:7" ht="23.45" customHeight="1">
      <c r="A421" s="4" t="s">
        <v>2279</v>
      </c>
      <c r="B421" s="4" t="s">
        <v>2280</v>
      </c>
      <c r="C421" s="4" t="s">
        <v>777</v>
      </c>
      <c r="D421" s="5">
        <v>7500000</v>
      </c>
      <c r="E421" s="6">
        <v>753252750</v>
      </c>
      <c r="F421" s="6">
        <v>0.1201</v>
      </c>
      <c r="G421" s="4" t="s">
        <v>810</v>
      </c>
    </row>
    <row r="422" spans="1:7" ht="23.45" customHeight="1">
      <c r="A422" s="4" t="s">
        <v>1636</v>
      </c>
      <c r="B422" s="4" t="s">
        <v>1637</v>
      </c>
      <c r="C422" s="4" t="s">
        <v>777</v>
      </c>
      <c r="D422" s="5">
        <v>2000000</v>
      </c>
      <c r="E422" s="6">
        <v>200289200</v>
      </c>
      <c r="F422" s="6">
        <v>3.1899999999999998E-2</v>
      </c>
      <c r="G422" s="4" t="s">
        <v>778</v>
      </c>
    </row>
    <row r="423" spans="1:7" ht="41.85" customHeight="1">
      <c r="A423" s="4" t="s">
        <v>1638</v>
      </c>
      <c r="B423" s="4" t="s">
        <v>1639</v>
      </c>
      <c r="C423" s="4" t="s">
        <v>43</v>
      </c>
      <c r="D423" s="5">
        <v>2500000</v>
      </c>
      <c r="E423" s="6">
        <v>246802500</v>
      </c>
      <c r="F423" s="6">
        <v>3.9399999999999998E-2</v>
      </c>
      <c r="G423" s="4" t="s">
        <v>788</v>
      </c>
    </row>
    <row r="424" spans="1:7" ht="23.45" customHeight="1">
      <c r="A424" s="4" t="s">
        <v>1640</v>
      </c>
      <c r="B424" s="4" t="s">
        <v>1641</v>
      </c>
      <c r="C424" s="4" t="s">
        <v>777</v>
      </c>
      <c r="D424" s="5">
        <v>4000000</v>
      </c>
      <c r="E424" s="6">
        <v>403633200</v>
      </c>
      <c r="F424" s="6">
        <v>6.4399999999999999E-2</v>
      </c>
      <c r="G424" s="4" t="s">
        <v>810</v>
      </c>
    </row>
    <row r="425" spans="1:7" ht="32.65" customHeight="1">
      <c r="A425" s="4" t="s">
        <v>1642</v>
      </c>
      <c r="B425" s="4" t="s">
        <v>1643</v>
      </c>
      <c r="C425" s="4" t="s">
        <v>43</v>
      </c>
      <c r="D425" s="5">
        <v>5000000</v>
      </c>
      <c r="E425" s="6">
        <v>494045000</v>
      </c>
      <c r="F425" s="6">
        <v>7.8799999999999995E-2</v>
      </c>
      <c r="G425" s="4" t="s">
        <v>788</v>
      </c>
    </row>
    <row r="426" spans="1:7" ht="14.45" customHeight="1">
      <c r="A426" s="4" t="s">
        <v>1644</v>
      </c>
      <c r="B426" s="4" t="s">
        <v>1645</v>
      </c>
      <c r="C426" s="4" t="s">
        <v>43</v>
      </c>
      <c r="D426" s="5">
        <v>4000000</v>
      </c>
      <c r="E426" s="6">
        <v>402165600</v>
      </c>
      <c r="F426" s="6">
        <v>6.4100000000000004E-2</v>
      </c>
      <c r="G426" s="4" t="s">
        <v>852</v>
      </c>
    </row>
    <row r="427" spans="1:7" ht="32.65" customHeight="1">
      <c r="A427" s="4" t="s">
        <v>2154</v>
      </c>
      <c r="B427" s="4" t="s">
        <v>2155</v>
      </c>
      <c r="C427" s="4" t="s">
        <v>43</v>
      </c>
      <c r="D427" s="5">
        <v>7500000</v>
      </c>
      <c r="E427" s="6">
        <v>743684250</v>
      </c>
      <c r="F427" s="6">
        <v>0.1186</v>
      </c>
      <c r="G427" s="4" t="s">
        <v>788</v>
      </c>
    </row>
    <row r="428" spans="1:7" ht="23.45" customHeight="1">
      <c r="A428" s="4" t="s">
        <v>1646</v>
      </c>
      <c r="B428" s="4" t="s">
        <v>1647</v>
      </c>
      <c r="C428" s="4" t="s">
        <v>43</v>
      </c>
      <c r="D428" s="5">
        <v>3500000</v>
      </c>
      <c r="E428" s="6">
        <v>352410450</v>
      </c>
      <c r="F428" s="6">
        <v>5.62E-2</v>
      </c>
      <c r="G428" s="4" t="s">
        <v>788</v>
      </c>
    </row>
    <row r="429" spans="1:7" ht="23.45" customHeight="1">
      <c r="A429" s="4" t="s">
        <v>1648</v>
      </c>
      <c r="B429" s="4" t="s">
        <v>1649</v>
      </c>
      <c r="C429" s="4" t="s">
        <v>43</v>
      </c>
      <c r="D429" s="5">
        <v>5900000</v>
      </c>
      <c r="E429" s="6">
        <v>594818530</v>
      </c>
      <c r="F429" s="6">
        <v>9.4899999999999998E-2</v>
      </c>
      <c r="G429" s="4" t="s">
        <v>788</v>
      </c>
    </row>
    <row r="430" spans="1:7" ht="23.45" customHeight="1">
      <c r="A430" s="4" t="s">
        <v>2156</v>
      </c>
      <c r="B430" s="4" t="s">
        <v>2157</v>
      </c>
      <c r="C430" s="4" t="s">
        <v>101</v>
      </c>
      <c r="D430" s="5">
        <v>8500000</v>
      </c>
      <c r="E430" s="6">
        <v>877205950</v>
      </c>
      <c r="F430" s="6">
        <v>0.1399</v>
      </c>
      <c r="G430" s="4" t="s">
        <v>778</v>
      </c>
    </row>
    <row r="431" spans="1:7" ht="23.45" customHeight="1">
      <c r="A431" s="4" t="s">
        <v>1650</v>
      </c>
      <c r="B431" s="4" t="s">
        <v>1651</v>
      </c>
      <c r="C431" s="4" t="s">
        <v>43</v>
      </c>
      <c r="D431" s="5">
        <v>2400000</v>
      </c>
      <c r="E431" s="6">
        <v>239449920</v>
      </c>
      <c r="F431" s="6">
        <v>3.8199999999999998E-2</v>
      </c>
      <c r="G431" s="4" t="s">
        <v>788</v>
      </c>
    </row>
    <row r="432" spans="1:7" ht="32.65" customHeight="1">
      <c r="A432" s="4" t="s">
        <v>2158</v>
      </c>
      <c r="B432" s="4" t="s">
        <v>2159</v>
      </c>
      <c r="C432" s="4" t="s">
        <v>43</v>
      </c>
      <c r="D432" s="5">
        <v>2500000</v>
      </c>
      <c r="E432" s="6">
        <v>253541250</v>
      </c>
      <c r="F432" s="6">
        <v>4.0399999999999998E-2</v>
      </c>
      <c r="G432" s="4" t="s">
        <v>778</v>
      </c>
    </row>
    <row r="433" spans="1:7" ht="23.45" customHeight="1">
      <c r="A433" s="4" t="s">
        <v>1654</v>
      </c>
      <c r="B433" s="4" t="s">
        <v>1655</v>
      </c>
      <c r="C433" s="4" t="s">
        <v>777</v>
      </c>
      <c r="D433" s="5">
        <v>950000</v>
      </c>
      <c r="E433" s="6">
        <v>96565600</v>
      </c>
      <c r="F433" s="6">
        <v>1.54E-2</v>
      </c>
      <c r="G433" s="4" t="s">
        <v>778</v>
      </c>
    </row>
    <row r="434" spans="1:7" ht="51" customHeight="1">
      <c r="A434" s="4" t="s">
        <v>1157</v>
      </c>
      <c r="B434" s="4" t="s">
        <v>1158</v>
      </c>
      <c r="C434" s="4" t="s">
        <v>89</v>
      </c>
      <c r="D434" s="5">
        <v>500000</v>
      </c>
      <c r="E434" s="6">
        <v>50793500</v>
      </c>
      <c r="F434" s="6">
        <v>8.0999999999999996E-3</v>
      </c>
      <c r="G434" s="4" t="s">
        <v>813</v>
      </c>
    </row>
    <row r="435" spans="1:7" ht="51" customHeight="1">
      <c r="A435" s="4" t="s">
        <v>2283</v>
      </c>
      <c r="B435" s="4" t="s">
        <v>2284</v>
      </c>
      <c r="C435" s="4" t="s">
        <v>89</v>
      </c>
      <c r="D435" s="5">
        <v>500000</v>
      </c>
      <c r="E435" s="6">
        <v>50708800</v>
      </c>
      <c r="F435" s="6">
        <v>8.0999999999999996E-3</v>
      </c>
      <c r="G435" s="4" t="s">
        <v>813</v>
      </c>
    </row>
    <row r="436" spans="1:7" ht="41.85" customHeight="1">
      <c r="A436" s="4" t="s">
        <v>1159</v>
      </c>
      <c r="B436" s="4" t="s">
        <v>1160</v>
      </c>
      <c r="C436" s="4" t="s">
        <v>32</v>
      </c>
      <c r="D436" s="5">
        <v>3500000</v>
      </c>
      <c r="E436" s="6">
        <v>334343800</v>
      </c>
      <c r="F436" s="6">
        <v>5.33E-2</v>
      </c>
      <c r="G436" s="4" t="s">
        <v>810</v>
      </c>
    </row>
    <row r="437" spans="1:7" ht="14.45" customHeight="1">
      <c r="A437" s="4" t="s">
        <v>1161</v>
      </c>
      <c r="B437" s="4" t="s">
        <v>1162</v>
      </c>
      <c r="C437" s="4" t="s">
        <v>157</v>
      </c>
      <c r="D437" s="5">
        <v>5000000</v>
      </c>
      <c r="E437" s="6">
        <v>480277500</v>
      </c>
      <c r="F437" s="6">
        <v>7.6600000000000001E-2</v>
      </c>
      <c r="G437" s="4" t="s">
        <v>810</v>
      </c>
    </row>
    <row r="438" spans="1:7" ht="14.45" customHeight="1">
      <c r="A438" s="4" t="s">
        <v>1163</v>
      </c>
      <c r="B438" s="4" t="s">
        <v>1164</v>
      </c>
      <c r="C438" s="4" t="s">
        <v>32</v>
      </c>
      <c r="D438" s="5">
        <v>9000000</v>
      </c>
      <c r="E438" s="6">
        <v>876851100</v>
      </c>
      <c r="F438" s="6">
        <v>0.13980000000000001</v>
      </c>
      <c r="G438" s="4" t="s">
        <v>810</v>
      </c>
    </row>
    <row r="439" spans="1:7" ht="23.45" customHeight="1">
      <c r="A439" s="4" t="s">
        <v>1169</v>
      </c>
      <c r="B439" s="4" t="s">
        <v>1170</v>
      </c>
      <c r="C439" s="4" t="s">
        <v>32</v>
      </c>
      <c r="D439" s="5">
        <v>2500000</v>
      </c>
      <c r="E439" s="6">
        <v>237107500</v>
      </c>
      <c r="F439" s="6">
        <v>3.78E-2</v>
      </c>
      <c r="G439" s="4" t="s">
        <v>810</v>
      </c>
    </row>
    <row r="440" spans="1:7" ht="23.45" customHeight="1">
      <c r="A440" s="4" t="s">
        <v>1171</v>
      </c>
      <c r="B440" s="4" t="s">
        <v>1172</v>
      </c>
      <c r="C440" s="4" t="s">
        <v>32</v>
      </c>
      <c r="D440" s="5">
        <v>5000000</v>
      </c>
      <c r="E440" s="6">
        <v>473696500</v>
      </c>
      <c r="F440" s="6">
        <v>7.5499999999999998E-2</v>
      </c>
      <c r="G440" s="4" t="s">
        <v>810</v>
      </c>
    </row>
    <row r="441" spans="1:7" ht="23.45" customHeight="1">
      <c r="A441" s="4" t="s">
        <v>1173</v>
      </c>
      <c r="B441" s="4" t="s">
        <v>1174</v>
      </c>
      <c r="C441" s="4" t="s">
        <v>98</v>
      </c>
      <c r="D441" s="5">
        <v>5000000</v>
      </c>
      <c r="E441" s="6">
        <v>477889000</v>
      </c>
      <c r="F441" s="6">
        <v>7.6200000000000004E-2</v>
      </c>
      <c r="G441" s="4" t="s">
        <v>810</v>
      </c>
    </row>
    <row r="442" spans="1:7" ht="23.45" customHeight="1">
      <c r="A442" s="4" t="s">
        <v>1175</v>
      </c>
      <c r="B442" s="4" t="s">
        <v>1176</v>
      </c>
      <c r="C442" s="4" t="s">
        <v>32</v>
      </c>
      <c r="D442" s="5">
        <v>2500000</v>
      </c>
      <c r="E442" s="6">
        <v>239061500</v>
      </c>
      <c r="F442" s="6">
        <v>3.8100000000000002E-2</v>
      </c>
      <c r="G442" s="4" t="s">
        <v>810</v>
      </c>
    </row>
    <row r="443" spans="1:7" ht="23.45" customHeight="1">
      <c r="A443" s="4" t="s">
        <v>2285</v>
      </c>
      <c r="B443" s="4" t="s">
        <v>2286</v>
      </c>
      <c r="C443" s="4" t="s">
        <v>98</v>
      </c>
      <c r="D443" s="5">
        <v>3500000</v>
      </c>
      <c r="E443" s="6">
        <v>336348250</v>
      </c>
      <c r="F443" s="6">
        <v>5.3600000000000002E-2</v>
      </c>
      <c r="G443" s="4" t="s">
        <v>810</v>
      </c>
    </row>
    <row r="444" spans="1:7" ht="23.45" customHeight="1">
      <c r="A444" s="4" t="s">
        <v>2406</v>
      </c>
      <c r="B444" s="4" t="s">
        <v>2407</v>
      </c>
      <c r="C444" s="4" t="s">
        <v>122</v>
      </c>
      <c r="D444" s="5">
        <v>969580.14950000006</v>
      </c>
      <c r="E444" s="6">
        <v>104125830.12</v>
      </c>
      <c r="F444" s="6">
        <v>1.66E-2</v>
      </c>
      <c r="G444" s="4" t="s">
        <v>793</v>
      </c>
    </row>
    <row r="445" spans="1:7" ht="23.45" customHeight="1">
      <c r="A445" s="4" t="s">
        <v>853</v>
      </c>
      <c r="B445" s="4" t="s">
        <v>854</v>
      </c>
      <c r="C445" s="4" t="s">
        <v>150</v>
      </c>
      <c r="D445" s="5">
        <v>7500000</v>
      </c>
      <c r="E445" s="6">
        <v>719866500</v>
      </c>
      <c r="F445" s="6">
        <v>0.1148</v>
      </c>
      <c r="G445" s="4" t="s">
        <v>810</v>
      </c>
    </row>
    <row r="446" spans="1:7" ht="23.45" customHeight="1">
      <c r="A446" s="4" t="s">
        <v>855</v>
      </c>
      <c r="B446" s="4" t="s">
        <v>856</v>
      </c>
      <c r="C446" s="4" t="s">
        <v>32</v>
      </c>
      <c r="D446" s="5">
        <v>11500000</v>
      </c>
      <c r="E446" s="6">
        <v>1087653900</v>
      </c>
      <c r="F446" s="6">
        <v>0.1734</v>
      </c>
      <c r="G446" s="4" t="s">
        <v>810</v>
      </c>
    </row>
    <row r="447" spans="1:7" ht="23.45" customHeight="1">
      <c r="A447" s="4" t="s">
        <v>859</v>
      </c>
      <c r="B447" s="4" t="s">
        <v>860</v>
      </c>
      <c r="C447" s="4" t="s">
        <v>150</v>
      </c>
      <c r="D447" s="5">
        <v>5000000</v>
      </c>
      <c r="E447" s="6">
        <v>476032500</v>
      </c>
      <c r="F447" s="6">
        <v>7.5899999999999995E-2</v>
      </c>
      <c r="G447" s="4" t="s">
        <v>810</v>
      </c>
    </row>
    <row r="448" spans="1:7" ht="41.85" customHeight="1">
      <c r="A448" s="4" t="s">
        <v>861</v>
      </c>
      <c r="B448" s="4" t="s">
        <v>862</v>
      </c>
      <c r="C448" s="4" t="s">
        <v>777</v>
      </c>
      <c r="D448" s="5">
        <v>5000000</v>
      </c>
      <c r="E448" s="6">
        <v>480475500</v>
      </c>
      <c r="F448" s="6">
        <v>7.6600000000000001E-2</v>
      </c>
      <c r="G448" s="4" t="s">
        <v>852</v>
      </c>
    </row>
    <row r="449" spans="1:7" ht="23.45" customHeight="1">
      <c r="A449" s="4" t="s">
        <v>869</v>
      </c>
      <c r="B449" s="4" t="s">
        <v>870</v>
      </c>
      <c r="C449" s="4" t="s">
        <v>101</v>
      </c>
      <c r="D449" s="5">
        <v>7500000</v>
      </c>
      <c r="E449" s="6">
        <v>723693750</v>
      </c>
      <c r="F449" s="6">
        <v>0.1154</v>
      </c>
      <c r="G449" s="4" t="s">
        <v>810</v>
      </c>
    </row>
    <row r="450" spans="1:7" ht="23.45" customHeight="1">
      <c r="A450" s="4" t="s">
        <v>871</v>
      </c>
      <c r="B450" s="4" t="s">
        <v>872</v>
      </c>
      <c r="C450" s="4" t="s">
        <v>101</v>
      </c>
      <c r="D450" s="5">
        <v>5000000</v>
      </c>
      <c r="E450" s="6">
        <v>483181500</v>
      </c>
      <c r="F450" s="6">
        <v>7.7100000000000002E-2</v>
      </c>
      <c r="G450" s="4" t="s">
        <v>810</v>
      </c>
    </row>
    <row r="451" spans="1:7" ht="23.45" customHeight="1">
      <c r="A451" s="4" t="s">
        <v>875</v>
      </c>
      <c r="B451" s="4" t="s">
        <v>876</v>
      </c>
      <c r="C451" s="4" t="s">
        <v>32</v>
      </c>
      <c r="D451" s="5">
        <v>10000000</v>
      </c>
      <c r="E451" s="6">
        <v>949798000</v>
      </c>
      <c r="F451" s="6">
        <v>0.1515</v>
      </c>
      <c r="G451" s="4" t="s">
        <v>810</v>
      </c>
    </row>
    <row r="452" spans="1:7" ht="23.45" customHeight="1">
      <c r="A452" s="4" t="s">
        <v>2410</v>
      </c>
      <c r="B452" s="4" t="s">
        <v>2411</v>
      </c>
      <c r="C452" s="4" t="s">
        <v>150</v>
      </c>
      <c r="D452" s="5">
        <v>2000000</v>
      </c>
      <c r="E452" s="6">
        <v>196922800</v>
      </c>
      <c r="F452" s="6">
        <v>3.1399999999999997E-2</v>
      </c>
      <c r="G452" s="4" t="s">
        <v>778</v>
      </c>
    </row>
    <row r="453" spans="1:7" ht="23.45" customHeight="1">
      <c r="A453" s="4" t="s">
        <v>2096</v>
      </c>
      <c r="B453" s="4" t="s">
        <v>2097</v>
      </c>
      <c r="C453" s="4" t="s">
        <v>101</v>
      </c>
      <c r="D453" s="5">
        <v>2500000</v>
      </c>
      <c r="E453" s="6">
        <v>248381000</v>
      </c>
      <c r="F453" s="6">
        <v>3.9600000000000003E-2</v>
      </c>
      <c r="G453" s="4" t="s">
        <v>810</v>
      </c>
    </row>
    <row r="454" spans="1:7" ht="23.45" customHeight="1">
      <c r="A454" s="4" t="s">
        <v>885</v>
      </c>
      <c r="B454" s="4" t="s">
        <v>886</v>
      </c>
      <c r="C454" s="4" t="s">
        <v>150</v>
      </c>
      <c r="D454" s="5">
        <v>2150000</v>
      </c>
      <c r="E454" s="6">
        <v>214374565</v>
      </c>
      <c r="F454" s="6">
        <v>3.4200000000000001E-2</v>
      </c>
      <c r="G454" s="4" t="s">
        <v>778</v>
      </c>
    </row>
    <row r="455" spans="1:7" ht="23.45" customHeight="1">
      <c r="A455" s="4" t="s">
        <v>889</v>
      </c>
      <c r="B455" s="4" t="s">
        <v>890</v>
      </c>
      <c r="C455" s="4" t="s">
        <v>150</v>
      </c>
      <c r="D455" s="5">
        <v>1000000</v>
      </c>
      <c r="E455" s="6">
        <v>99702900</v>
      </c>
      <c r="F455" s="6">
        <v>1.5900000000000001E-2</v>
      </c>
      <c r="G455" s="4" t="s">
        <v>778</v>
      </c>
    </row>
    <row r="456" spans="1:7" ht="23.45" customHeight="1">
      <c r="A456" s="4" t="s">
        <v>891</v>
      </c>
      <c r="B456" s="4" t="s">
        <v>892</v>
      </c>
      <c r="C456" s="4" t="s">
        <v>150</v>
      </c>
      <c r="D456" s="5">
        <v>1000000</v>
      </c>
      <c r="E456" s="6">
        <v>99169500</v>
      </c>
      <c r="F456" s="6">
        <v>1.5800000000000002E-2</v>
      </c>
      <c r="G456" s="4" t="s">
        <v>778</v>
      </c>
    </row>
    <row r="457" spans="1:7" ht="23.45" customHeight="1">
      <c r="A457" s="4" t="s">
        <v>897</v>
      </c>
      <c r="B457" s="4" t="s">
        <v>898</v>
      </c>
      <c r="C457" s="4" t="s">
        <v>150</v>
      </c>
      <c r="D457" s="5">
        <v>6500000</v>
      </c>
      <c r="E457" s="6">
        <v>645238750</v>
      </c>
      <c r="F457" s="6">
        <v>0.10290000000000001</v>
      </c>
      <c r="G457" s="4" t="s">
        <v>778</v>
      </c>
    </row>
    <row r="458" spans="1:7" ht="23.45" customHeight="1">
      <c r="A458" s="4" t="s">
        <v>899</v>
      </c>
      <c r="B458" s="4" t="s">
        <v>900</v>
      </c>
      <c r="C458" s="4" t="s">
        <v>150</v>
      </c>
      <c r="D458" s="5">
        <v>16500000</v>
      </c>
      <c r="E458" s="6">
        <v>1635438750</v>
      </c>
      <c r="F458" s="6">
        <v>0.26079999999999998</v>
      </c>
      <c r="G458" s="4" t="s">
        <v>778</v>
      </c>
    </row>
    <row r="459" spans="1:7" ht="32.65" customHeight="1">
      <c r="A459" s="4" t="s">
        <v>901</v>
      </c>
      <c r="B459" s="4" t="s">
        <v>902</v>
      </c>
      <c r="C459" s="4" t="s">
        <v>101</v>
      </c>
      <c r="D459" s="5">
        <v>1000000</v>
      </c>
      <c r="E459" s="6">
        <v>99282800</v>
      </c>
      <c r="F459" s="6">
        <v>1.5800000000000002E-2</v>
      </c>
      <c r="G459" s="4" t="s">
        <v>778</v>
      </c>
    </row>
    <row r="460" spans="1:7" ht="32.65" customHeight="1">
      <c r="A460" s="4" t="s">
        <v>2098</v>
      </c>
      <c r="B460" s="4" t="s">
        <v>2099</v>
      </c>
      <c r="C460" s="4" t="s">
        <v>150</v>
      </c>
      <c r="D460" s="5">
        <v>1000000</v>
      </c>
      <c r="E460" s="6">
        <v>99917600</v>
      </c>
      <c r="F460" s="6">
        <v>1.5900000000000001E-2</v>
      </c>
      <c r="G460" s="4" t="s">
        <v>810</v>
      </c>
    </row>
    <row r="461" spans="1:7" ht="14.45" customHeight="1">
      <c r="A461" s="4" t="s">
        <v>903</v>
      </c>
      <c r="B461" s="4" t="s">
        <v>904</v>
      </c>
      <c r="C461" s="4" t="s">
        <v>191</v>
      </c>
      <c r="D461" s="5">
        <v>6000000</v>
      </c>
      <c r="E461" s="6">
        <v>594456600</v>
      </c>
      <c r="F461" s="6">
        <v>9.4799999999999995E-2</v>
      </c>
      <c r="G461" s="4" t="s">
        <v>810</v>
      </c>
    </row>
    <row r="462" spans="1:7" ht="32.65" customHeight="1">
      <c r="A462" s="4" t="s">
        <v>907</v>
      </c>
      <c r="B462" s="4" t="s">
        <v>908</v>
      </c>
      <c r="C462" s="4" t="s">
        <v>150</v>
      </c>
      <c r="D462" s="5">
        <v>12500000</v>
      </c>
      <c r="E462" s="6">
        <v>1192771250</v>
      </c>
      <c r="F462" s="6">
        <v>0.19020000000000001</v>
      </c>
      <c r="G462" s="4" t="s">
        <v>810</v>
      </c>
    </row>
    <row r="463" spans="1:7" ht="23.45" customHeight="1">
      <c r="A463" s="4" t="s">
        <v>909</v>
      </c>
      <c r="B463" s="4" t="s">
        <v>910</v>
      </c>
      <c r="C463" s="4" t="s">
        <v>32</v>
      </c>
      <c r="D463" s="5">
        <v>14500000</v>
      </c>
      <c r="E463" s="6">
        <v>1434190650</v>
      </c>
      <c r="F463" s="6">
        <v>0.22869999999999999</v>
      </c>
      <c r="G463" s="4" t="s">
        <v>810</v>
      </c>
    </row>
    <row r="464" spans="1:7" ht="23.45" customHeight="1">
      <c r="A464" s="4" t="s">
        <v>911</v>
      </c>
      <c r="B464" s="4" t="s">
        <v>912</v>
      </c>
      <c r="C464" s="4" t="s">
        <v>101</v>
      </c>
      <c r="D464" s="5">
        <v>5500000</v>
      </c>
      <c r="E464" s="6">
        <v>547121850</v>
      </c>
      <c r="F464" s="6">
        <v>8.72E-2</v>
      </c>
      <c r="G464" s="4" t="s">
        <v>810</v>
      </c>
    </row>
    <row r="465" spans="1:7" ht="32.65" customHeight="1">
      <c r="A465" s="4" t="s">
        <v>1656</v>
      </c>
      <c r="B465" s="4" t="s">
        <v>1657</v>
      </c>
      <c r="C465" s="4" t="s">
        <v>43</v>
      </c>
      <c r="D465" s="5">
        <v>4670000</v>
      </c>
      <c r="E465" s="6">
        <v>469540947</v>
      </c>
      <c r="F465" s="6">
        <v>7.4899999999999994E-2</v>
      </c>
      <c r="G465" s="4" t="s">
        <v>1263</v>
      </c>
    </row>
    <row r="466" spans="1:7" ht="23.45" customHeight="1">
      <c r="A466" s="4" t="s">
        <v>2163</v>
      </c>
      <c r="B466" s="4" t="s">
        <v>2164</v>
      </c>
      <c r="C466" s="4" t="s">
        <v>777</v>
      </c>
      <c r="D466" s="5">
        <v>500000</v>
      </c>
      <c r="E466" s="6">
        <v>50846050</v>
      </c>
      <c r="F466" s="6">
        <v>8.0999999999999996E-3</v>
      </c>
      <c r="G466" s="4" t="s">
        <v>778</v>
      </c>
    </row>
    <row r="467" spans="1:7" ht="32.65" customHeight="1">
      <c r="A467" s="4" t="s">
        <v>2414</v>
      </c>
      <c r="B467" s="4" t="s">
        <v>2415</v>
      </c>
      <c r="C467" s="4" t="s">
        <v>777</v>
      </c>
      <c r="D467" s="5">
        <v>1300000</v>
      </c>
      <c r="E467" s="6">
        <v>131739400</v>
      </c>
      <c r="F467" s="6">
        <v>2.1000000000000001E-2</v>
      </c>
      <c r="G467" s="4" t="s">
        <v>778</v>
      </c>
    </row>
    <row r="468" spans="1:7" ht="41.85" customHeight="1">
      <c r="A468" s="4" t="s">
        <v>1658</v>
      </c>
      <c r="B468" s="4" t="s">
        <v>1659</v>
      </c>
      <c r="C468" s="4" t="s">
        <v>43</v>
      </c>
      <c r="D468" s="5">
        <v>3940000</v>
      </c>
      <c r="E468" s="6">
        <v>394327414</v>
      </c>
      <c r="F468" s="6">
        <v>6.2899999999999998E-2</v>
      </c>
      <c r="G468" s="4" t="s">
        <v>813</v>
      </c>
    </row>
    <row r="469" spans="1:7" ht="23.45" customHeight="1">
      <c r="A469" s="4" t="s">
        <v>1660</v>
      </c>
      <c r="B469" s="4" t="s">
        <v>1661</v>
      </c>
      <c r="C469" s="4" t="s">
        <v>777</v>
      </c>
      <c r="D469" s="5">
        <v>500000</v>
      </c>
      <c r="E469" s="6">
        <v>50686800</v>
      </c>
      <c r="F469" s="6">
        <v>8.0999999999999996E-3</v>
      </c>
      <c r="G469" s="4" t="s">
        <v>810</v>
      </c>
    </row>
    <row r="470" spans="1:7" ht="32.65" customHeight="1">
      <c r="A470" s="4" t="s">
        <v>2167</v>
      </c>
      <c r="B470" s="4" t="s">
        <v>2168</v>
      </c>
      <c r="C470" s="4" t="s">
        <v>777</v>
      </c>
      <c r="D470" s="5">
        <v>1500000</v>
      </c>
      <c r="E470" s="6">
        <v>151638750</v>
      </c>
      <c r="F470" s="6">
        <v>2.4199999999999999E-2</v>
      </c>
      <c r="G470" s="4" t="s">
        <v>778</v>
      </c>
    </row>
    <row r="471" spans="1:7" ht="32.65" customHeight="1">
      <c r="A471" s="4" t="s">
        <v>1662</v>
      </c>
      <c r="B471" s="4" t="s">
        <v>1663</v>
      </c>
      <c r="C471" s="4" t="s">
        <v>777</v>
      </c>
      <c r="D471" s="5">
        <v>1500000</v>
      </c>
      <c r="E471" s="6">
        <v>151503750</v>
      </c>
      <c r="F471" s="6">
        <v>2.4199999999999999E-2</v>
      </c>
      <c r="G471" s="4" t="s">
        <v>778</v>
      </c>
    </row>
    <row r="472" spans="1:7" ht="32.65" customHeight="1">
      <c r="A472" s="4" t="s">
        <v>775</v>
      </c>
      <c r="B472" s="4" t="s">
        <v>776</v>
      </c>
      <c r="C472" s="4" t="s">
        <v>777</v>
      </c>
      <c r="D472" s="5">
        <v>2000000</v>
      </c>
      <c r="E472" s="6">
        <v>202848200</v>
      </c>
      <c r="F472" s="6">
        <v>3.2300000000000002E-2</v>
      </c>
      <c r="G472" s="4" t="s">
        <v>778</v>
      </c>
    </row>
    <row r="473" spans="1:7" ht="32.65" customHeight="1">
      <c r="A473" s="4" t="s">
        <v>779</v>
      </c>
      <c r="B473" s="4" t="s">
        <v>780</v>
      </c>
      <c r="C473" s="4" t="s">
        <v>43</v>
      </c>
      <c r="D473" s="5">
        <v>2380000</v>
      </c>
      <c r="E473" s="6">
        <v>247730392</v>
      </c>
      <c r="F473" s="6">
        <v>3.95E-2</v>
      </c>
      <c r="G473" s="4" t="s">
        <v>781</v>
      </c>
    </row>
    <row r="474" spans="1:7" ht="23.45" customHeight="1">
      <c r="A474" s="4" t="s">
        <v>782</v>
      </c>
      <c r="B474" s="4" t="s">
        <v>783</v>
      </c>
      <c r="C474" s="4" t="s">
        <v>777</v>
      </c>
      <c r="D474" s="5">
        <v>2500000</v>
      </c>
      <c r="E474" s="6">
        <v>254683000</v>
      </c>
      <c r="F474" s="6">
        <v>4.0599999999999997E-2</v>
      </c>
      <c r="G474" s="4" t="s">
        <v>778</v>
      </c>
    </row>
    <row r="475" spans="1:7" ht="23.45" customHeight="1">
      <c r="A475" s="4" t="s">
        <v>784</v>
      </c>
      <c r="B475" s="4" t="s">
        <v>785</v>
      </c>
      <c r="C475" s="4" t="s">
        <v>777</v>
      </c>
      <c r="D475" s="5">
        <v>500000</v>
      </c>
      <c r="E475" s="6">
        <v>52022500</v>
      </c>
      <c r="F475" s="6">
        <v>8.3000000000000001E-3</v>
      </c>
      <c r="G475" s="4" t="s">
        <v>778</v>
      </c>
    </row>
    <row r="476" spans="1:7" ht="23.45" customHeight="1">
      <c r="A476" s="4" t="s">
        <v>786</v>
      </c>
      <c r="B476" s="4" t="s">
        <v>787</v>
      </c>
      <c r="C476" s="4" t="s">
        <v>43</v>
      </c>
      <c r="D476" s="5">
        <v>4000000</v>
      </c>
      <c r="E476" s="6">
        <v>403509600</v>
      </c>
      <c r="F476" s="6">
        <v>6.4299999999999996E-2</v>
      </c>
      <c r="G476" s="4" t="s">
        <v>788</v>
      </c>
    </row>
    <row r="477" spans="1:7" ht="23.45" customHeight="1">
      <c r="A477" s="4" t="s">
        <v>789</v>
      </c>
      <c r="B477" s="4" t="s">
        <v>790</v>
      </c>
      <c r="C477" s="4" t="s">
        <v>777</v>
      </c>
      <c r="D477" s="5">
        <v>2000000</v>
      </c>
      <c r="E477" s="6">
        <v>208657000</v>
      </c>
      <c r="F477" s="6">
        <v>3.3300000000000003E-2</v>
      </c>
      <c r="G477" s="4" t="s">
        <v>778</v>
      </c>
    </row>
    <row r="478" spans="1:7" ht="32.65" customHeight="1">
      <c r="A478" s="4" t="s">
        <v>796</v>
      </c>
      <c r="B478" s="4" t="s">
        <v>797</v>
      </c>
      <c r="C478" s="4" t="s">
        <v>777</v>
      </c>
      <c r="D478" s="5">
        <v>4500000</v>
      </c>
      <c r="E478" s="6">
        <v>473948550</v>
      </c>
      <c r="F478" s="6">
        <v>7.5600000000000001E-2</v>
      </c>
      <c r="G478" s="4" t="s">
        <v>778</v>
      </c>
    </row>
    <row r="479" spans="1:7" ht="23.45" customHeight="1">
      <c r="A479" s="4" t="s">
        <v>798</v>
      </c>
      <c r="B479" s="4" t="s">
        <v>799</v>
      </c>
      <c r="C479" s="4" t="s">
        <v>101</v>
      </c>
      <c r="D479" s="5">
        <v>1000000</v>
      </c>
      <c r="E479" s="6">
        <v>104032400</v>
      </c>
      <c r="F479" s="6">
        <v>1.66E-2</v>
      </c>
      <c r="G479" s="4" t="s">
        <v>778</v>
      </c>
    </row>
    <row r="480" spans="1:7" ht="23.45" customHeight="1">
      <c r="A480" s="4" t="s">
        <v>2171</v>
      </c>
      <c r="B480" s="4" t="s">
        <v>2172</v>
      </c>
      <c r="C480" s="4" t="s">
        <v>101</v>
      </c>
      <c r="D480" s="5">
        <v>340000</v>
      </c>
      <c r="E480" s="6">
        <v>35368568</v>
      </c>
      <c r="F480" s="6">
        <v>5.5999999999999999E-3</v>
      </c>
      <c r="G480" s="4" t="s">
        <v>778</v>
      </c>
    </row>
    <row r="481" spans="1:7" ht="23.45" customHeight="1">
      <c r="A481" s="4" t="s">
        <v>802</v>
      </c>
      <c r="B481" s="4" t="s">
        <v>803</v>
      </c>
      <c r="C481" s="4" t="s">
        <v>777</v>
      </c>
      <c r="D481" s="5">
        <v>600000</v>
      </c>
      <c r="E481" s="6">
        <v>60770220</v>
      </c>
      <c r="F481" s="6">
        <v>9.7000000000000003E-3</v>
      </c>
      <c r="G481" s="4" t="s">
        <v>778</v>
      </c>
    </row>
    <row r="482" spans="1:7" ht="23.45" customHeight="1">
      <c r="A482" s="4" t="s">
        <v>804</v>
      </c>
      <c r="B482" s="4" t="s">
        <v>805</v>
      </c>
      <c r="C482" s="4" t="s">
        <v>777</v>
      </c>
      <c r="D482" s="5">
        <v>1500000</v>
      </c>
      <c r="E482" s="6">
        <v>152516700</v>
      </c>
      <c r="F482" s="6">
        <v>2.4299999999999999E-2</v>
      </c>
      <c r="G482" s="4" t="s">
        <v>778</v>
      </c>
    </row>
    <row r="483" spans="1:7" ht="23.45" customHeight="1">
      <c r="A483" s="4" t="s">
        <v>806</v>
      </c>
      <c r="B483" s="4" t="s">
        <v>807</v>
      </c>
      <c r="C483" s="4" t="s">
        <v>43</v>
      </c>
      <c r="D483" s="5">
        <v>3000000</v>
      </c>
      <c r="E483" s="6">
        <v>304576200</v>
      </c>
      <c r="F483" s="6">
        <v>4.8599999999999997E-2</v>
      </c>
      <c r="G483" s="4" t="s">
        <v>788</v>
      </c>
    </row>
    <row r="484" spans="1:7" ht="32.65" customHeight="1">
      <c r="A484" s="4" t="s">
        <v>808</v>
      </c>
      <c r="B484" s="4" t="s">
        <v>809</v>
      </c>
      <c r="C484" s="4" t="s">
        <v>777</v>
      </c>
      <c r="D484" s="5">
        <v>1000000</v>
      </c>
      <c r="E484" s="6">
        <v>101750500</v>
      </c>
      <c r="F484" s="6">
        <v>1.6199999999999999E-2</v>
      </c>
      <c r="G484" s="4" t="s">
        <v>810</v>
      </c>
    </row>
    <row r="485" spans="1:7" ht="23.45" customHeight="1">
      <c r="A485" s="4" t="s">
        <v>811</v>
      </c>
      <c r="B485" s="4" t="s">
        <v>812</v>
      </c>
      <c r="C485" s="4" t="s">
        <v>43</v>
      </c>
      <c r="D485" s="5">
        <v>1000000</v>
      </c>
      <c r="E485" s="6">
        <v>102142400</v>
      </c>
      <c r="F485" s="6">
        <v>1.6299999999999999E-2</v>
      </c>
      <c r="G485" s="4" t="s">
        <v>813</v>
      </c>
    </row>
    <row r="486" spans="1:7" ht="23.45" customHeight="1">
      <c r="A486" s="4" t="s">
        <v>1243</v>
      </c>
      <c r="B486" s="4" t="s">
        <v>1244</v>
      </c>
      <c r="C486" s="4" t="s">
        <v>43</v>
      </c>
      <c r="D486" s="5">
        <v>4000000</v>
      </c>
      <c r="E486" s="6">
        <v>392662000</v>
      </c>
      <c r="F486" s="6">
        <v>6.2600000000000003E-2</v>
      </c>
      <c r="G486" s="4" t="s">
        <v>810</v>
      </c>
    </row>
    <row r="487" spans="1:7" ht="41.85" customHeight="1">
      <c r="A487" s="4" t="s">
        <v>1245</v>
      </c>
      <c r="B487" s="4" t="s">
        <v>1246</v>
      </c>
      <c r="C487" s="4" t="s">
        <v>32</v>
      </c>
      <c r="D487" s="5">
        <v>10000000</v>
      </c>
      <c r="E487" s="6">
        <v>972386000</v>
      </c>
      <c r="F487" s="6">
        <v>0.15509999999999999</v>
      </c>
      <c r="G487" s="4" t="s">
        <v>810</v>
      </c>
    </row>
    <row r="488" spans="1:7" ht="14.45" customHeight="1">
      <c r="A488" s="4" t="s">
        <v>1247</v>
      </c>
      <c r="B488" s="4" t="s">
        <v>1248</v>
      </c>
      <c r="C488" s="4" t="s">
        <v>32</v>
      </c>
      <c r="D488" s="5">
        <v>2500000</v>
      </c>
      <c r="E488" s="6">
        <v>248347250</v>
      </c>
      <c r="F488" s="6">
        <v>3.9600000000000003E-2</v>
      </c>
      <c r="G488" s="4" t="s">
        <v>810</v>
      </c>
    </row>
    <row r="489" spans="1:7" ht="14.45" customHeight="1">
      <c r="A489" s="4" t="s">
        <v>1249</v>
      </c>
      <c r="B489" s="4" t="s">
        <v>1250</v>
      </c>
      <c r="C489" s="4" t="s">
        <v>32</v>
      </c>
      <c r="D489" s="5">
        <v>10000000</v>
      </c>
      <c r="E489" s="6">
        <v>993084000</v>
      </c>
      <c r="F489" s="6">
        <v>0.15840000000000001</v>
      </c>
      <c r="G489" s="4" t="s">
        <v>810</v>
      </c>
    </row>
    <row r="490" spans="1:7" ht="14.45" customHeight="1">
      <c r="A490" s="4" t="s">
        <v>1251</v>
      </c>
      <c r="B490" s="4" t="s">
        <v>1252</v>
      </c>
      <c r="C490" s="4" t="s">
        <v>32</v>
      </c>
      <c r="D490" s="5">
        <v>4000000</v>
      </c>
      <c r="E490" s="6">
        <v>392196800</v>
      </c>
      <c r="F490" s="6">
        <v>6.25E-2</v>
      </c>
      <c r="G490" s="4" t="s">
        <v>810</v>
      </c>
    </row>
    <row r="491" spans="1:7" ht="32.65" customHeight="1">
      <c r="A491" s="4" t="s">
        <v>2287</v>
      </c>
      <c r="B491" s="4" t="s">
        <v>2288</v>
      </c>
      <c r="C491" s="4" t="s">
        <v>157</v>
      </c>
      <c r="D491" s="5">
        <v>10500000</v>
      </c>
      <c r="E491" s="6">
        <v>1047018000</v>
      </c>
      <c r="F491" s="6">
        <v>0.16700000000000001</v>
      </c>
      <c r="G491" s="4" t="s">
        <v>810</v>
      </c>
    </row>
    <row r="492" spans="1:7" ht="32.65" customHeight="1">
      <c r="A492" s="4" t="s">
        <v>2352</v>
      </c>
      <c r="B492" s="4" t="s">
        <v>2353</v>
      </c>
      <c r="C492" s="4" t="s">
        <v>1027</v>
      </c>
      <c r="D492" s="5">
        <v>3500000</v>
      </c>
      <c r="E492" s="6">
        <v>347628050</v>
      </c>
      <c r="F492" s="6">
        <v>5.5399999999999998E-2</v>
      </c>
      <c r="G492" s="4" t="s">
        <v>810</v>
      </c>
    </row>
    <row r="493" spans="1:7" ht="23.45" customHeight="1">
      <c r="A493" s="4" t="s">
        <v>1253</v>
      </c>
      <c r="B493" s="4" t="s">
        <v>1254</v>
      </c>
      <c r="C493" s="4" t="s">
        <v>32</v>
      </c>
      <c r="D493" s="5">
        <v>2500000</v>
      </c>
      <c r="E493" s="6">
        <v>249437000</v>
      </c>
      <c r="F493" s="6">
        <v>3.9800000000000002E-2</v>
      </c>
      <c r="G493" s="4" t="s">
        <v>852</v>
      </c>
    </row>
    <row r="494" spans="1:7" ht="23.45" customHeight="1">
      <c r="A494" s="4" t="s">
        <v>1255</v>
      </c>
      <c r="B494" s="4" t="s">
        <v>1256</v>
      </c>
      <c r="C494" s="4" t="s">
        <v>48</v>
      </c>
      <c r="D494" s="5">
        <v>2500000</v>
      </c>
      <c r="E494" s="6">
        <v>249802250</v>
      </c>
      <c r="F494" s="6">
        <v>3.9800000000000002E-2</v>
      </c>
      <c r="G494" s="4" t="s">
        <v>810</v>
      </c>
    </row>
    <row r="495" spans="1:7" ht="14.45" customHeight="1">
      <c r="A495" s="4" t="s">
        <v>1257</v>
      </c>
      <c r="B495" s="4" t="s">
        <v>1258</v>
      </c>
      <c r="C495" s="4" t="s">
        <v>32</v>
      </c>
      <c r="D495" s="5">
        <v>2000000</v>
      </c>
      <c r="E495" s="6">
        <v>199127400</v>
      </c>
      <c r="F495" s="6">
        <v>3.1800000000000002E-2</v>
      </c>
      <c r="G495" s="4" t="s">
        <v>810</v>
      </c>
    </row>
    <row r="496" spans="1:7" ht="32.65" customHeight="1">
      <c r="A496" s="4" t="s">
        <v>1266</v>
      </c>
      <c r="B496" s="4" t="s">
        <v>1267</v>
      </c>
      <c r="C496" s="4" t="s">
        <v>48</v>
      </c>
      <c r="D496" s="5">
        <v>7500000</v>
      </c>
      <c r="E496" s="6">
        <v>752784000</v>
      </c>
      <c r="F496" s="6">
        <v>0.12</v>
      </c>
      <c r="G496" s="4" t="s">
        <v>810</v>
      </c>
    </row>
    <row r="497" spans="1:7" ht="32.65" customHeight="1">
      <c r="A497" s="4" t="s">
        <v>1268</v>
      </c>
      <c r="B497" s="4" t="s">
        <v>1269</v>
      </c>
      <c r="C497" s="4" t="s">
        <v>777</v>
      </c>
      <c r="D497" s="5">
        <v>2500000</v>
      </c>
      <c r="E497" s="6">
        <v>249091500</v>
      </c>
      <c r="F497" s="6">
        <v>3.9699999999999999E-2</v>
      </c>
      <c r="G497" s="4" t="s">
        <v>810</v>
      </c>
    </row>
    <row r="498" spans="1:7" ht="23.45" customHeight="1">
      <c r="A498" s="4" t="s">
        <v>1270</v>
      </c>
      <c r="B498" s="4" t="s">
        <v>1271</v>
      </c>
      <c r="C498" s="4" t="s">
        <v>32</v>
      </c>
      <c r="D498" s="5">
        <v>4000000</v>
      </c>
      <c r="E498" s="6">
        <v>398416400</v>
      </c>
      <c r="F498" s="6">
        <v>6.3500000000000001E-2</v>
      </c>
      <c r="G498" s="4" t="s">
        <v>810</v>
      </c>
    </row>
    <row r="499" spans="1:7" ht="32.65" customHeight="1">
      <c r="A499" s="4" t="s">
        <v>2295</v>
      </c>
      <c r="B499" s="4" t="s">
        <v>2296</v>
      </c>
      <c r="C499" s="4" t="s">
        <v>98</v>
      </c>
      <c r="D499" s="5">
        <v>2500000</v>
      </c>
      <c r="E499" s="6">
        <v>246916750</v>
      </c>
      <c r="F499" s="6">
        <v>3.9399999999999998E-2</v>
      </c>
      <c r="G499" s="4" t="s">
        <v>810</v>
      </c>
    </row>
    <row r="500" spans="1:7" ht="23.45" customHeight="1">
      <c r="A500" s="4" t="s">
        <v>2297</v>
      </c>
      <c r="B500" s="4" t="s">
        <v>2298</v>
      </c>
      <c r="C500" s="4" t="s">
        <v>777</v>
      </c>
      <c r="D500" s="5">
        <v>7500000</v>
      </c>
      <c r="E500" s="6">
        <v>748643250</v>
      </c>
      <c r="F500" s="6">
        <v>0.11940000000000001</v>
      </c>
      <c r="G500" s="4" t="s">
        <v>810</v>
      </c>
    </row>
    <row r="501" spans="1:7" ht="32.65" customHeight="1">
      <c r="A501" s="4" t="s">
        <v>1274</v>
      </c>
      <c r="B501" s="4" t="s">
        <v>1275</v>
      </c>
      <c r="C501" s="4" t="s">
        <v>777</v>
      </c>
      <c r="D501" s="5">
        <v>2500000</v>
      </c>
      <c r="E501" s="6">
        <v>249182500</v>
      </c>
      <c r="F501" s="6">
        <v>3.9699999999999999E-2</v>
      </c>
      <c r="G501" s="4" t="s">
        <v>810</v>
      </c>
    </row>
    <row r="502" spans="1:7" ht="23.45" customHeight="1">
      <c r="A502" s="4" t="s">
        <v>1276</v>
      </c>
      <c r="B502" s="4" t="s">
        <v>1277</v>
      </c>
      <c r="C502" s="4" t="s">
        <v>83</v>
      </c>
      <c r="D502" s="5">
        <v>4000000</v>
      </c>
      <c r="E502" s="6">
        <v>401135200</v>
      </c>
      <c r="F502" s="6">
        <v>6.4000000000000001E-2</v>
      </c>
      <c r="G502" s="4" t="s">
        <v>810</v>
      </c>
    </row>
    <row r="503" spans="1:7" ht="32.65" customHeight="1">
      <c r="A503" s="4" t="s">
        <v>1278</v>
      </c>
      <c r="B503" s="4" t="s">
        <v>1279</v>
      </c>
      <c r="C503" s="4" t="s">
        <v>83</v>
      </c>
      <c r="D503" s="5">
        <v>1000000</v>
      </c>
      <c r="E503" s="6">
        <v>100794800</v>
      </c>
      <c r="F503" s="6">
        <v>1.61E-2</v>
      </c>
      <c r="G503" s="4" t="s">
        <v>810</v>
      </c>
    </row>
    <row r="504" spans="1:7" ht="23.45" customHeight="1">
      <c r="A504" s="4" t="s">
        <v>1280</v>
      </c>
      <c r="B504" s="4" t="s">
        <v>1281</v>
      </c>
      <c r="C504" s="4" t="s">
        <v>98</v>
      </c>
      <c r="D504" s="5">
        <v>5000000</v>
      </c>
      <c r="E504" s="6">
        <v>497386000</v>
      </c>
      <c r="F504" s="6">
        <v>7.9299999999999995E-2</v>
      </c>
      <c r="G504" s="4" t="s">
        <v>810</v>
      </c>
    </row>
    <row r="505" spans="1:7" ht="23.45" customHeight="1">
      <c r="A505" s="4" t="s">
        <v>1282</v>
      </c>
      <c r="B505" s="4" t="s">
        <v>1283</v>
      </c>
      <c r="C505" s="4" t="s">
        <v>43</v>
      </c>
      <c r="D505" s="5">
        <v>3500000</v>
      </c>
      <c r="E505" s="6">
        <v>348469800</v>
      </c>
      <c r="F505" s="6">
        <v>5.5599999999999997E-2</v>
      </c>
      <c r="G505" s="4" t="s">
        <v>788</v>
      </c>
    </row>
    <row r="506" spans="1:7" ht="14.45" customHeight="1">
      <c r="A506" s="4" t="s">
        <v>2691</v>
      </c>
      <c r="B506" s="4" t="s">
        <v>2692</v>
      </c>
      <c r="C506" s="4" t="s">
        <v>43</v>
      </c>
      <c r="D506" s="5">
        <v>2430000</v>
      </c>
      <c r="E506" s="6">
        <v>241251858</v>
      </c>
      <c r="F506" s="6">
        <v>3.85E-2</v>
      </c>
      <c r="G506" s="4" t="s">
        <v>788</v>
      </c>
    </row>
    <row r="507" spans="1:7" ht="14.45" customHeight="1">
      <c r="A507" s="4" t="s">
        <v>1284</v>
      </c>
      <c r="B507" s="4" t="s">
        <v>1285</v>
      </c>
      <c r="C507" s="4" t="s">
        <v>43</v>
      </c>
      <c r="D507" s="5">
        <v>4940000</v>
      </c>
      <c r="E507" s="6">
        <v>495896466</v>
      </c>
      <c r="F507" s="6">
        <v>7.9100000000000004E-2</v>
      </c>
      <c r="G507" s="4" t="s">
        <v>788</v>
      </c>
    </row>
    <row r="508" spans="1:7" ht="23.45" customHeight="1">
      <c r="A508" s="4" t="s">
        <v>1286</v>
      </c>
      <c r="B508" s="4" t="s">
        <v>1287</v>
      </c>
      <c r="C508" s="4" t="s">
        <v>32</v>
      </c>
      <c r="D508" s="5">
        <v>5000000</v>
      </c>
      <c r="E508" s="6">
        <v>497752500</v>
      </c>
      <c r="F508" s="6">
        <v>7.9399999999999998E-2</v>
      </c>
      <c r="G508" s="4" t="s">
        <v>810</v>
      </c>
    </row>
    <row r="509" spans="1:7" ht="32.65" customHeight="1">
      <c r="A509" s="4" t="s">
        <v>2693</v>
      </c>
      <c r="B509" s="4" t="s">
        <v>2694</v>
      </c>
      <c r="C509" s="4" t="s">
        <v>98</v>
      </c>
      <c r="D509" s="5">
        <v>5000000</v>
      </c>
      <c r="E509" s="6">
        <v>498937500</v>
      </c>
      <c r="F509" s="6">
        <v>7.9600000000000004E-2</v>
      </c>
      <c r="G509" s="4" t="s">
        <v>810</v>
      </c>
    </row>
    <row r="510" spans="1:7" ht="23.45" customHeight="1">
      <c r="A510" s="4" t="s">
        <v>1288</v>
      </c>
      <c r="B510" s="4" t="s">
        <v>1289</v>
      </c>
      <c r="C510" s="4" t="s">
        <v>162</v>
      </c>
      <c r="D510" s="5">
        <v>5000000</v>
      </c>
      <c r="E510" s="6">
        <v>496719000</v>
      </c>
      <c r="F510" s="6">
        <v>7.9200000000000007E-2</v>
      </c>
      <c r="G510" s="4" t="s">
        <v>1263</v>
      </c>
    </row>
    <row r="511" spans="1:7" ht="14.45" customHeight="1">
      <c r="A511" s="4" t="s">
        <v>2299</v>
      </c>
      <c r="B511" s="4" t="s">
        <v>2300</v>
      </c>
      <c r="C511" s="4" t="s">
        <v>32</v>
      </c>
      <c r="D511" s="5">
        <v>2500000</v>
      </c>
      <c r="E511" s="6">
        <v>249471000</v>
      </c>
      <c r="F511" s="6">
        <v>3.9800000000000002E-2</v>
      </c>
      <c r="G511" s="4" t="s">
        <v>810</v>
      </c>
    </row>
    <row r="512" spans="1:7" ht="14.45" customHeight="1">
      <c r="A512" s="4" t="s">
        <v>1292</v>
      </c>
      <c r="B512" s="4" t="s">
        <v>1293</v>
      </c>
      <c r="C512" s="4" t="s">
        <v>32</v>
      </c>
      <c r="D512" s="5">
        <v>5000000</v>
      </c>
      <c r="E512" s="6">
        <v>499098000</v>
      </c>
      <c r="F512" s="6">
        <v>7.9600000000000004E-2</v>
      </c>
      <c r="G512" s="4" t="s">
        <v>810</v>
      </c>
    </row>
    <row r="513" spans="1:7" ht="14.45" customHeight="1">
      <c r="A513" s="4" t="s">
        <v>1294</v>
      </c>
      <c r="B513" s="4" t="s">
        <v>1295</v>
      </c>
      <c r="C513" s="4" t="s">
        <v>32</v>
      </c>
      <c r="D513" s="5">
        <v>5000000</v>
      </c>
      <c r="E513" s="6">
        <v>499665000</v>
      </c>
      <c r="F513" s="6">
        <v>7.9699999999999993E-2</v>
      </c>
      <c r="G513" s="4" t="s">
        <v>810</v>
      </c>
    </row>
    <row r="514" spans="1:7" ht="23.45" customHeight="1">
      <c r="A514" s="4" t="s">
        <v>1296</v>
      </c>
      <c r="B514" s="4" t="s">
        <v>1297</v>
      </c>
      <c r="C514" s="4" t="s">
        <v>32</v>
      </c>
      <c r="D514" s="5">
        <v>7500000</v>
      </c>
      <c r="E514" s="6">
        <v>749019000</v>
      </c>
      <c r="F514" s="6">
        <v>0.11940000000000001</v>
      </c>
      <c r="G514" s="4" t="s">
        <v>810</v>
      </c>
    </row>
    <row r="515" spans="1:7" ht="32.65" customHeight="1">
      <c r="A515" s="4" t="s">
        <v>1298</v>
      </c>
      <c r="B515" s="4" t="s">
        <v>1299</v>
      </c>
      <c r="C515" s="4" t="s">
        <v>32</v>
      </c>
      <c r="D515" s="5">
        <v>2500000</v>
      </c>
      <c r="E515" s="6">
        <v>247013000</v>
      </c>
      <c r="F515" s="6">
        <v>3.9399999999999998E-2</v>
      </c>
      <c r="G515" s="4" t="s">
        <v>788</v>
      </c>
    </row>
    <row r="516" spans="1:7" ht="14.45" customHeight="1">
      <c r="A516" s="4" t="s">
        <v>1300</v>
      </c>
      <c r="B516" s="4" t="s">
        <v>1301</v>
      </c>
      <c r="C516" s="4" t="s">
        <v>32</v>
      </c>
      <c r="D516" s="5">
        <v>5000000</v>
      </c>
      <c r="E516" s="6">
        <v>501251000</v>
      </c>
      <c r="F516" s="6">
        <v>7.9899999999999999E-2</v>
      </c>
      <c r="G516" s="4" t="s">
        <v>810</v>
      </c>
    </row>
    <row r="517" spans="1:7" ht="23.45" customHeight="1">
      <c r="A517" s="4" t="s">
        <v>1302</v>
      </c>
      <c r="B517" s="4" t="s">
        <v>1303</v>
      </c>
      <c r="C517" s="4" t="s">
        <v>32</v>
      </c>
      <c r="D517" s="5">
        <v>7500000</v>
      </c>
      <c r="E517" s="6">
        <v>750298500</v>
      </c>
      <c r="F517" s="6">
        <v>0.1196</v>
      </c>
      <c r="G517" s="4" t="s">
        <v>810</v>
      </c>
    </row>
    <row r="518" spans="1:7" ht="23.45" customHeight="1">
      <c r="A518" s="4" t="s">
        <v>917</v>
      </c>
      <c r="B518" s="4" t="s">
        <v>918</v>
      </c>
      <c r="C518" s="4" t="s">
        <v>101</v>
      </c>
      <c r="D518" s="5">
        <v>2500000</v>
      </c>
      <c r="E518" s="6">
        <v>249436500</v>
      </c>
      <c r="F518" s="6">
        <v>3.9800000000000002E-2</v>
      </c>
      <c r="G518" s="4" t="s">
        <v>810</v>
      </c>
    </row>
    <row r="519" spans="1:7" ht="23.45" customHeight="1">
      <c r="A519" s="4" t="s">
        <v>919</v>
      </c>
      <c r="B519" s="4" t="s">
        <v>920</v>
      </c>
      <c r="C519" s="4" t="s">
        <v>101</v>
      </c>
      <c r="D519" s="5">
        <v>10000000</v>
      </c>
      <c r="E519" s="6">
        <v>995548000</v>
      </c>
      <c r="F519" s="6">
        <v>0.1588</v>
      </c>
      <c r="G519" s="4" t="s">
        <v>810</v>
      </c>
    </row>
    <row r="520" spans="1:7" ht="32.65" customHeight="1">
      <c r="A520" s="4" t="s">
        <v>923</v>
      </c>
      <c r="B520" s="4" t="s">
        <v>924</v>
      </c>
      <c r="C520" s="4" t="s">
        <v>32</v>
      </c>
      <c r="D520" s="5">
        <v>4500000</v>
      </c>
      <c r="E520" s="6">
        <v>446940900</v>
      </c>
      <c r="F520" s="6">
        <v>7.1300000000000002E-2</v>
      </c>
      <c r="G520" s="4" t="s">
        <v>852</v>
      </c>
    </row>
    <row r="521" spans="1:7" ht="23.45" customHeight="1">
      <c r="A521" s="4" t="s">
        <v>928</v>
      </c>
      <c r="B521" s="4" t="s">
        <v>929</v>
      </c>
      <c r="C521" s="4" t="s">
        <v>101</v>
      </c>
      <c r="D521" s="5">
        <v>2500000</v>
      </c>
      <c r="E521" s="6">
        <v>249471750</v>
      </c>
      <c r="F521" s="6">
        <v>3.9800000000000002E-2</v>
      </c>
      <c r="G521" s="4" t="s">
        <v>810</v>
      </c>
    </row>
    <row r="522" spans="1:7" ht="23.45" customHeight="1">
      <c r="A522" s="4" t="s">
        <v>930</v>
      </c>
      <c r="B522" s="4" t="s">
        <v>931</v>
      </c>
      <c r="C522" s="4" t="s">
        <v>101</v>
      </c>
      <c r="D522" s="5">
        <v>5000000</v>
      </c>
      <c r="E522" s="6">
        <v>496947000</v>
      </c>
      <c r="F522" s="6">
        <v>7.9200000000000007E-2</v>
      </c>
      <c r="G522" s="4" t="s">
        <v>810</v>
      </c>
    </row>
    <row r="523" spans="1:7" ht="32.65" customHeight="1">
      <c r="A523" s="4" t="s">
        <v>932</v>
      </c>
      <c r="B523" s="4" t="s">
        <v>933</v>
      </c>
      <c r="C523" s="4" t="s">
        <v>101</v>
      </c>
      <c r="D523" s="5">
        <v>3000000</v>
      </c>
      <c r="E523" s="6">
        <v>299398800</v>
      </c>
      <c r="F523" s="6">
        <v>4.7699999999999999E-2</v>
      </c>
      <c r="G523" s="4" t="s">
        <v>778</v>
      </c>
    </row>
    <row r="524" spans="1:7" ht="32.65" customHeight="1">
      <c r="A524" s="4" t="s">
        <v>934</v>
      </c>
      <c r="B524" s="4" t="s">
        <v>935</v>
      </c>
      <c r="C524" s="4" t="s">
        <v>191</v>
      </c>
      <c r="D524" s="5">
        <v>16500000</v>
      </c>
      <c r="E524" s="6">
        <v>1645068150</v>
      </c>
      <c r="F524" s="6">
        <v>0.26229999999999998</v>
      </c>
      <c r="G524" s="4" t="s">
        <v>810</v>
      </c>
    </row>
    <row r="525" spans="1:7" ht="23.45" customHeight="1">
      <c r="A525" s="4" t="s">
        <v>936</v>
      </c>
      <c r="B525" s="4" t="s">
        <v>937</v>
      </c>
      <c r="C525" s="4" t="s">
        <v>101</v>
      </c>
      <c r="D525" s="5">
        <v>3500000</v>
      </c>
      <c r="E525" s="6">
        <v>349594350</v>
      </c>
      <c r="F525" s="6">
        <v>5.57E-2</v>
      </c>
      <c r="G525" s="4" t="s">
        <v>810</v>
      </c>
    </row>
    <row r="526" spans="1:7" ht="32.65" customHeight="1">
      <c r="A526" s="4" t="s">
        <v>948</v>
      </c>
      <c r="B526" s="4" t="s">
        <v>949</v>
      </c>
      <c r="C526" s="4" t="s">
        <v>150</v>
      </c>
      <c r="D526" s="5">
        <v>10000000</v>
      </c>
      <c r="E526" s="6">
        <v>1000543000</v>
      </c>
      <c r="F526" s="6">
        <v>0.15959999999999999</v>
      </c>
      <c r="G526" s="4" t="s">
        <v>810</v>
      </c>
    </row>
    <row r="527" spans="1:7" ht="23.45" customHeight="1">
      <c r="A527" s="4" t="s">
        <v>950</v>
      </c>
      <c r="B527" s="4" t="s">
        <v>951</v>
      </c>
      <c r="C527" s="4" t="s">
        <v>43</v>
      </c>
      <c r="D527" s="5">
        <v>2500000</v>
      </c>
      <c r="E527" s="6">
        <v>250030500</v>
      </c>
      <c r="F527" s="6">
        <v>3.9899999999999998E-2</v>
      </c>
      <c r="G527" s="4" t="s">
        <v>852</v>
      </c>
    </row>
    <row r="528" spans="1:7" ht="32.65" customHeight="1">
      <c r="A528" s="4" t="s">
        <v>952</v>
      </c>
      <c r="B528" s="4" t="s">
        <v>953</v>
      </c>
      <c r="C528" s="4" t="s">
        <v>150</v>
      </c>
      <c r="D528" s="5">
        <v>6500000</v>
      </c>
      <c r="E528" s="6">
        <v>639609100</v>
      </c>
      <c r="F528" s="6">
        <v>0.10199999999999999</v>
      </c>
      <c r="G528" s="4" t="s">
        <v>810</v>
      </c>
    </row>
    <row r="529" spans="1:7" ht="23.45" customHeight="1">
      <c r="A529" s="4" t="s">
        <v>954</v>
      </c>
      <c r="B529" s="4" t="s">
        <v>955</v>
      </c>
      <c r="C529" s="4" t="s">
        <v>101</v>
      </c>
      <c r="D529" s="5">
        <v>2400000</v>
      </c>
      <c r="E529" s="6">
        <v>239947440</v>
      </c>
      <c r="F529" s="6">
        <v>3.8300000000000001E-2</v>
      </c>
      <c r="G529" s="4" t="s">
        <v>778</v>
      </c>
    </row>
    <row r="530" spans="1:7" ht="23.45" customHeight="1">
      <c r="A530" s="4" t="s">
        <v>956</v>
      </c>
      <c r="B530" s="4" t="s">
        <v>957</v>
      </c>
      <c r="C530" s="4" t="s">
        <v>43</v>
      </c>
      <c r="D530" s="5">
        <v>7000000</v>
      </c>
      <c r="E530" s="6">
        <v>702368100</v>
      </c>
      <c r="F530" s="6">
        <v>0.112</v>
      </c>
      <c r="G530" s="4" t="s">
        <v>852</v>
      </c>
    </row>
    <row r="531" spans="1:7" ht="32.65" customHeight="1">
      <c r="A531" s="4" t="s">
        <v>2116</v>
      </c>
      <c r="B531" s="4" t="s">
        <v>2117</v>
      </c>
      <c r="C531" s="4" t="s">
        <v>101</v>
      </c>
      <c r="D531" s="5">
        <v>5000000</v>
      </c>
      <c r="E531" s="6">
        <v>500623000</v>
      </c>
      <c r="F531" s="6">
        <v>7.9799999999999996E-2</v>
      </c>
      <c r="G531" s="4" t="s">
        <v>810</v>
      </c>
    </row>
    <row r="532" spans="1:7" ht="23.45" customHeight="1">
      <c r="A532" s="4" t="s">
        <v>958</v>
      </c>
      <c r="B532" s="4" t="s">
        <v>959</v>
      </c>
      <c r="C532" s="4" t="s">
        <v>101</v>
      </c>
      <c r="D532" s="5">
        <v>5000000</v>
      </c>
      <c r="E532" s="6">
        <v>501586000</v>
      </c>
      <c r="F532" s="6">
        <v>0.08</v>
      </c>
      <c r="G532" s="4" t="s">
        <v>810</v>
      </c>
    </row>
    <row r="533" spans="1:7" ht="23.45" customHeight="1">
      <c r="A533" s="4" t="s">
        <v>960</v>
      </c>
      <c r="B533" s="4" t="s">
        <v>961</v>
      </c>
      <c r="C533" s="4" t="s">
        <v>32</v>
      </c>
      <c r="D533" s="5">
        <v>7500000</v>
      </c>
      <c r="E533" s="6">
        <v>747739500</v>
      </c>
      <c r="F533" s="6">
        <v>0.1192</v>
      </c>
      <c r="G533" s="4" t="s">
        <v>810</v>
      </c>
    </row>
    <row r="534" spans="1:7" ht="32.65" customHeight="1">
      <c r="A534" s="4" t="s">
        <v>962</v>
      </c>
      <c r="B534" s="4" t="s">
        <v>963</v>
      </c>
      <c r="C534" s="4" t="s">
        <v>150</v>
      </c>
      <c r="D534" s="5">
        <v>2500000</v>
      </c>
      <c r="E534" s="6">
        <v>251208750</v>
      </c>
      <c r="F534" s="6">
        <v>4.0099999999999997E-2</v>
      </c>
      <c r="G534" s="4" t="s">
        <v>778</v>
      </c>
    </row>
    <row r="535" spans="1:7" ht="23.45" customHeight="1">
      <c r="A535" s="4" t="s">
        <v>964</v>
      </c>
      <c r="B535" s="4" t="s">
        <v>965</v>
      </c>
      <c r="C535" s="4" t="s">
        <v>101</v>
      </c>
      <c r="D535" s="5">
        <v>2500000</v>
      </c>
      <c r="E535" s="6">
        <v>249260500</v>
      </c>
      <c r="F535" s="6">
        <v>3.9699999999999999E-2</v>
      </c>
      <c r="G535" s="4" t="s">
        <v>810</v>
      </c>
    </row>
    <row r="536" spans="1:7" ht="32.65" customHeight="1">
      <c r="A536" s="4" t="s">
        <v>990</v>
      </c>
      <c r="B536" s="4" t="s">
        <v>991</v>
      </c>
      <c r="C536" s="4" t="s">
        <v>32</v>
      </c>
      <c r="D536" s="5">
        <v>10000000</v>
      </c>
      <c r="E536" s="6">
        <v>999616000</v>
      </c>
      <c r="F536" s="6">
        <v>0.15939999999999999</v>
      </c>
      <c r="G536" s="4" t="s">
        <v>852</v>
      </c>
    </row>
    <row r="537" spans="1:7" ht="32.65" customHeight="1">
      <c r="A537" s="4" t="s">
        <v>992</v>
      </c>
      <c r="B537" s="4" t="s">
        <v>993</v>
      </c>
      <c r="C537" s="4" t="s">
        <v>101</v>
      </c>
      <c r="D537" s="5">
        <v>2500000</v>
      </c>
      <c r="E537" s="6">
        <v>249637750</v>
      </c>
      <c r="F537" s="6">
        <v>3.9800000000000002E-2</v>
      </c>
      <c r="G537" s="4" t="s">
        <v>810</v>
      </c>
    </row>
    <row r="538" spans="1:7" ht="23.45" customHeight="1">
      <c r="A538" s="4" t="s">
        <v>994</v>
      </c>
      <c r="B538" s="4" t="s">
        <v>995</v>
      </c>
      <c r="C538" s="4" t="s">
        <v>101</v>
      </c>
      <c r="D538" s="5">
        <v>6000000</v>
      </c>
      <c r="E538" s="6">
        <v>599737200</v>
      </c>
      <c r="F538" s="6">
        <v>9.5600000000000004E-2</v>
      </c>
      <c r="G538" s="4" t="s">
        <v>810</v>
      </c>
    </row>
    <row r="539" spans="1:7" ht="23.45" customHeight="1">
      <c r="A539" s="4" t="s">
        <v>996</v>
      </c>
      <c r="B539" s="4" t="s">
        <v>997</v>
      </c>
      <c r="C539" s="4" t="s">
        <v>32</v>
      </c>
      <c r="D539" s="5">
        <v>7500000</v>
      </c>
      <c r="E539" s="6">
        <v>748846500</v>
      </c>
      <c r="F539" s="6">
        <v>0.11940000000000001</v>
      </c>
      <c r="G539" s="4" t="s">
        <v>810</v>
      </c>
    </row>
    <row r="540" spans="1:7" ht="23.45" customHeight="1">
      <c r="A540" s="4" t="s">
        <v>998</v>
      </c>
      <c r="B540" s="4" t="s">
        <v>999</v>
      </c>
      <c r="C540" s="4" t="s">
        <v>32</v>
      </c>
      <c r="D540" s="5">
        <v>7500000</v>
      </c>
      <c r="E540" s="6">
        <v>749604000</v>
      </c>
      <c r="F540" s="6">
        <v>0.1195</v>
      </c>
      <c r="G540" s="4" t="s">
        <v>810</v>
      </c>
    </row>
    <row r="541" spans="1:7" ht="23.45" customHeight="1">
      <c r="A541" s="4" t="s">
        <v>1000</v>
      </c>
      <c r="B541" s="4" t="s">
        <v>1001</v>
      </c>
      <c r="C541" s="4" t="s">
        <v>101</v>
      </c>
      <c r="D541" s="5">
        <v>7500000</v>
      </c>
      <c r="E541" s="6">
        <v>757619250</v>
      </c>
      <c r="F541" s="6">
        <v>0.1208</v>
      </c>
      <c r="G541" s="4" t="s">
        <v>810</v>
      </c>
    </row>
    <row r="542" spans="1:7" ht="23.45" customHeight="1">
      <c r="A542" s="4" t="s">
        <v>2422</v>
      </c>
      <c r="B542" s="4" t="s">
        <v>2423</v>
      </c>
      <c r="C542" s="4" t="s">
        <v>101</v>
      </c>
      <c r="D542" s="5">
        <v>5000000</v>
      </c>
      <c r="E542" s="6">
        <v>500291500</v>
      </c>
      <c r="F542" s="6">
        <v>7.9799999999999996E-2</v>
      </c>
      <c r="G542" s="4" t="s">
        <v>810</v>
      </c>
    </row>
    <row r="543" spans="1:7" ht="23.45" customHeight="1">
      <c r="A543" s="4" t="s">
        <v>1002</v>
      </c>
      <c r="B543" s="4" t="s">
        <v>1003</v>
      </c>
      <c r="C543" s="4" t="s">
        <v>101</v>
      </c>
      <c r="D543" s="5">
        <v>6000000</v>
      </c>
      <c r="E543" s="6">
        <v>605142000</v>
      </c>
      <c r="F543" s="6">
        <v>9.6500000000000002E-2</v>
      </c>
      <c r="G543" s="4" t="s">
        <v>810</v>
      </c>
    </row>
    <row r="544" spans="1:7" ht="23.45" customHeight="1">
      <c r="A544" s="4" t="s">
        <v>1004</v>
      </c>
      <c r="B544" s="4" t="s">
        <v>1005</v>
      </c>
      <c r="C544" s="4" t="s">
        <v>101</v>
      </c>
      <c r="D544" s="5">
        <v>1000000</v>
      </c>
      <c r="E544" s="6">
        <v>100958000</v>
      </c>
      <c r="F544" s="6">
        <v>1.61E-2</v>
      </c>
      <c r="G544" s="4" t="s">
        <v>810</v>
      </c>
    </row>
    <row r="545" spans="1:7" ht="23.45" customHeight="1">
      <c r="A545" s="4" t="s">
        <v>1008</v>
      </c>
      <c r="B545" s="4" t="s">
        <v>1009</v>
      </c>
      <c r="C545" s="4" t="s">
        <v>101</v>
      </c>
      <c r="D545" s="5">
        <v>3000000</v>
      </c>
      <c r="E545" s="6">
        <v>303223500</v>
      </c>
      <c r="F545" s="6">
        <v>4.8399999999999999E-2</v>
      </c>
      <c r="G545" s="4" t="s">
        <v>810</v>
      </c>
    </row>
    <row r="546" spans="1:7" ht="23.45" customHeight="1">
      <c r="A546" s="4" t="s">
        <v>1010</v>
      </c>
      <c r="B546" s="4" t="s">
        <v>1011</v>
      </c>
      <c r="C546" s="4" t="s">
        <v>150</v>
      </c>
      <c r="D546" s="5">
        <v>500000</v>
      </c>
      <c r="E546" s="6">
        <v>49920350</v>
      </c>
      <c r="F546" s="6">
        <v>8.0000000000000002E-3</v>
      </c>
      <c r="G546" s="4" t="s">
        <v>1012</v>
      </c>
    </row>
    <row r="547" spans="1:7" ht="23.45" customHeight="1">
      <c r="A547" s="4" t="s">
        <v>1013</v>
      </c>
      <c r="B547" s="4" t="s">
        <v>1014</v>
      </c>
      <c r="C547" s="4" t="s">
        <v>101</v>
      </c>
      <c r="D547" s="5">
        <v>5000000</v>
      </c>
      <c r="E547" s="6">
        <v>505319000</v>
      </c>
      <c r="F547" s="6">
        <v>8.0600000000000005E-2</v>
      </c>
      <c r="G547" s="4" t="s">
        <v>810</v>
      </c>
    </row>
    <row r="548" spans="1:7" ht="23.45" customHeight="1">
      <c r="A548" s="4" t="s">
        <v>1015</v>
      </c>
      <c r="B548" s="4" t="s">
        <v>1016</v>
      </c>
      <c r="C548" s="4" t="s">
        <v>101</v>
      </c>
      <c r="D548" s="5">
        <v>2500000</v>
      </c>
      <c r="E548" s="6">
        <v>252484750</v>
      </c>
      <c r="F548" s="6">
        <v>4.0300000000000002E-2</v>
      </c>
      <c r="G548" s="4" t="s">
        <v>810</v>
      </c>
    </row>
    <row r="549" spans="1:7" ht="32.65" customHeight="1">
      <c r="A549" s="4" t="s">
        <v>1017</v>
      </c>
      <c r="B549" s="4" t="s">
        <v>1018</v>
      </c>
      <c r="C549" s="4" t="s">
        <v>191</v>
      </c>
      <c r="D549" s="5">
        <v>7000000</v>
      </c>
      <c r="E549" s="6">
        <v>704879700</v>
      </c>
      <c r="F549" s="6">
        <v>0.1124</v>
      </c>
      <c r="G549" s="4" t="s">
        <v>810</v>
      </c>
    </row>
    <row r="550" spans="1:7" ht="23.45" customHeight="1">
      <c r="A550" s="4" t="s">
        <v>1304</v>
      </c>
      <c r="B550" s="4" t="s">
        <v>1305</v>
      </c>
      <c r="C550" s="4" t="s">
        <v>32</v>
      </c>
      <c r="D550" s="5">
        <v>22000000</v>
      </c>
      <c r="E550" s="6">
        <v>2219201600</v>
      </c>
      <c r="F550" s="6">
        <v>0.35389999999999999</v>
      </c>
      <c r="G550" s="4" t="s">
        <v>852</v>
      </c>
    </row>
    <row r="551" spans="1:7" ht="32.65" customHeight="1">
      <c r="A551" s="4" t="s">
        <v>1306</v>
      </c>
      <c r="B551" s="4" t="s">
        <v>1307</v>
      </c>
      <c r="C551" s="4" t="s">
        <v>777</v>
      </c>
      <c r="D551" s="5">
        <v>2500000</v>
      </c>
      <c r="E551" s="6">
        <v>251484500</v>
      </c>
      <c r="F551" s="6">
        <v>4.0099999999999997E-2</v>
      </c>
      <c r="G551" s="4" t="s">
        <v>810</v>
      </c>
    </row>
    <row r="552" spans="1:7" ht="23.45" customHeight="1">
      <c r="A552" s="4" t="s">
        <v>2307</v>
      </c>
      <c r="B552" s="4" t="s">
        <v>2308</v>
      </c>
      <c r="C552" s="4" t="s">
        <v>98</v>
      </c>
      <c r="D552" s="5">
        <v>4000000</v>
      </c>
      <c r="E552" s="6">
        <v>397818400</v>
      </c>
      <c r="F552" s="6">
        <v>6.3399999999999998E-2</v>
      </c>
      <c r="G552" s="4" t="s">
        <v>810</v>
      </c>
    </row>
    <row r="553" spans="1:7" ht="23.45" customHeight="1">
      <c r="A553" s="4" t="s">
        <v>1362</v>
      </c>
      <c r="B553" s="4" t="s">
        <v>1363</v>
      </c>
      <c r="C553" s="4" t="s">
        <v>98</v>
      </c>
      <c r="D553" s="5">
        <v>1500000</v>
      </c>
      <c r="E553" s="6">
        <v>150232050</v>
      </c>
      <c r="F553" s="6">
        <v>2.4E-2</v>
      </c>
      <c r="G553" s="4" t="s">
        <v>810</v>
      </c>
    </row>
    <row r="554" spans="1:7" ht="41.85" customHeight="1">
      <c r="A554" s="4" t="s">
        <v>1364</v>
      </c>
      <c r="B554" s="4" t="s">
        <v>1365</v>
      </c>
      <c r="C554" s="4" t="s">
        <v>157</v>
      </c>
      <c r="D554" s="5">
        <v>2500000</v>
      </c>
      <c r="E554" s="6">
        <v>250087000</v>
      </c>
      <c r="F554" s="6">
        <v>3.9899999999999998E-2</v>
      </c>
      <c r="G554" s="4" t="s">
        <v>810</v>
      </c>
    </row>
    <row r="555" spans="1:7" ht="23.45" customHeight="1">
      <c r="A555" s="4" t="s">
        <v>1366</v>
      </c>
      <c r="B555" s="4" t="s">
        <v>1367</v>
      </c>
      <c r="C555" s="4" t="s">
        <v>98</v>
      </c>
      <c r="D555" s="5">
        <v>2500000</v>
      </c>
      <c r="E555" s="6">
        <v>250847500</v>
      </c>
      <c r="F555" s="6">
        <v>0.04</v>
      </c>
      <c r="G555" s="4" t="s">
        <v>810</v>
      </c>
    </row>
    <row r="556" spans="1:7" ht="23.45" customHeight="1">
      <c r="A556" s="4" t="s">
        <v>2542</v>
      </c>
      <c r="B556" s="4" t="s">
        <v>2543</v>
      </c>
      <c r="C556" s="4" t="s">
        <v>777</v>
      </c>
      <c r="D556" s="5">
        <v>500000</v>
      </c>
      <c r="E556" s="6">
        <v>50815900</v>
      </c>
      <c r="F556" s="6">
        <v>8.0999999999999996E-3</v>
      </c>
      <c r="G556" s="4" t="s">
        <v>810</v>
      </c>
    </row>
    <row r="557" spans="1:7" ht="23.45" customHeight="1">
      <c r="A557" s="4" t="s">
        <v>1368</v>
      </c>
      <c r="B557" s="4" t="s">
        <v>1369</v>
      </c>
      <c r="C557" s="4" t="s">
        <v>32</v>
      </c>
      <c r="D557" s="5">
        <v>10000000</v>
      </c>
      <c r="E557" s="6">
        <v>1010560000</v>
      </c>
      <c r="F557" s="6">
        <v>0.16120000000000001</v>
      </c>
      <c r="G557" s="4" t="s">
        <v>810</v>
      </c>
    </row>
    <row r="558" spans="1:7" ht="51" customHeight="1">
      <c r="A558" s="4" t="s">
        <v>1372</v>
      </c>
      <c r="B558" s="4" t="s">
        <v>1373</v>
      </c>
      <c r="C558" s="4" t="s">
        <v>777</v>
      </c>
      <c r="D558" s="5">
        <v>2500000</v>
      </c>
      <c r="E558" s="6">
        <v>251964000</v>
      </c>
      <c r="F558" s="6">
        <v>4.02E-2</v>
      </c>
      <c r="G558" s="4" t="s">
        <v>810</v>
      </c>
    </row>
    <row r="559" spans="1:7" ht="14.45" customHeight="1">
      <c r="A559" s="4" t="s">
        <v>1374</v>
      </c>
      <c r="B559" s="4" t="s">
        <v>1375</v>
      </c>
      <c r="C559" s="4" t="s">
        <v>32</v>
      </c>
      <c r="D559" s="5">
        <v>7500000</v>
      </c>
      <c r="E559" s="6">
        <v>758706000</v>
      </c>
      <c r="F559" s="6">
        <v>0.121</v>
      </c>
      <c r="G559" s="4" t="s">
        <v>810</v>
      </c>
    </row>
    <row r="560" spans="1:7" ht="32.65" customHeight="1">
      <c r="A560" s="4" t="s">
        <v>1378</v>
      </c>
      <c r="B560" s="4" t="s">
        <v>1379</v>
      </c>
      <c r="C560" s="4" t="s">
        <v>1027</v>
      </c>
      <c r="D560" s="5">
        <v>2500000</v>
      </c>
      <c r="E560" s="6">
        <v>251616500</v>
      </c>
      <c r="F560" s="6">
        <v>4.0099999999999997E-2</v>
      </c>
      <c r="G560" s="4" t="s">
        <v>810</v>
      </c>
    </row>
    <row r="561" spans="1:7" ht="23.45" customHeight="1">
      <c r="A561" s="4" t="s">
        <v>1383</v>
      </c>
      <c r="B561" s="4" t="s">
        <v>1384</v>
      </c>
      <c r="C561" s="4" t="s">
        <v>162</v>
      </c>
      <c r="D561" s="5">
        <v>2500000</v>
      </c>
      <c r="E561" s="6">
        <v>251708500</v>
      </c>
      <c r="F561" s="6">
        <v>4.0099999999999997E-2</v>
      </c>
      <c r="G561" s="4" t="s">
        <v>1263</v>
      </c>
    </row>
    <row r="562" spans="1:7" ht="32.65" customHeight="1">
      <c r="A562" s="4" t="s">
        <v>1385</v>
      </c>
      <c r="B562" s="4" t="s">
        <v>1386</v>
      </c>
      <c r="C562" s="4" t="s">
        <v>1044</v>
      </c>
      <c r="D562" s="5">
        <v>4500000</v>
      </c>
      <c r="E562" s="6">
        <v>447806700</v>
      </c>
      <c r="F562" s="6">
        <v>7.1400000000000005E-2</v>
      </c>
      <c r="G562" s="4" t="s">
        <v>778</v>
      </c>
    </row>
    <row r="563" spans="1:7" ht="23.45" customHeight="1">
      <c r="A563" s="4" t="s">
        <v>1387</v>
      </c>
      <c r="B563" s="4" t="s">
        <v>1388</v>
      </c>
      <c r="C563" s="4" t="s">
        <v>32</v>
      </c>
      <c r="D563" s="5">
        <v>5000000</v>
      </c>
      <c r="E563" s="6">
        <v>505498500</v>
      </c>
      <c r="F563" s="6">
        <v>8.0600000000000005E-2</v>
      </c>
      <c r="G563" s="4" t="s">
        <v>810</v>
      </c>
    </row>
    <row r="564" spans="1:7" ht="23.45" customHeight="1">
      <c r="A564" s="4" t="s">
        <v>1389</v>
      </c>
      <c r="B564" s="4" t="s">
        <v>1390</v>
      </c>
      <c r="C564" s="4" t="s">
        <v>32</v>
      </c>
      <c r="D564" s="5">
        <v>500000</v>
      </c>
      <c r="E564" s="6">
        <v>50501100</v>
      </c>
      <c r="F564" s="6">
        <v>8.0999999999999996E-3</v>
      </c>
      <c r="G564" s="4" t="s">
        <v>852</v>
      </c>
    </row>
    <row r="565" spans="1:7" ht="23.45" customHeight="1">
      <c r="A565" s="4" t="s">
        <v>1395</v>
      </c>
      <c r="B565" s="4" t="s">
        <v>1396</v>
      </c>
      <c r="C565" s="4" t="s">
        <v>43</v>
      </c>
      <c r="D565" s="5">
        <v>7500000</v>
      </c>
      <c r="E565" s="6">
        <v>748253250</v>
      </c>
      <c r="F565" s="6">
        <v>0.1193</v>
      </c>
      <c r="G565" s="4" t="s">
        <v>793</v>
      </c>
    </row>
    <row r="566" spans="1:7" ht="32.65" customHeight="1">
      <c r="A566" s="4" t="s">
        <v>1397</v>
      </c>
      <c r="B566" s="4" t="s">
        <v>1398</v>
      </c>
      <c r="C566" s="4" t="s">
        <v>1027</v>
      </c>
      <c r="D566" s="5">
        <v>1000000</v>
      </c>
      <c r="E566" s="6">
        <v>100536600</v>
      </c>
      <c r="F566" s="6">
        <v>1.6E-2</v>
      </c>
      <c r="G566" s="4" t="s">
        <v>778</v>
      </c>
    </row>
    <row r="567" spans="1:7" ht="23.45" customHeight="1">
      <c r="A567" s="4" t="s">
        <v>1399</v>
      </c>
      <c r="B567" s="4" t="s">
        <v>1400</v>
      </c>
      <c r="C567" s="4" t="s">
        <v>32</v>
      </c>
      <c r="D567" s="5">
        <v>1170000</v>
      </c>
      <c r="E567" s="6">
        <v>117917748</v>
      </c>
      <c r="F567" s="6">
        <v>1.8800000000000001E-2</v>
      </c>
      <c r="G567" s="4" t="s">
        <v>852</v>
      </c>
    </row>
    <row r="568" spans="1:7" ht="23.45" customHeight="1">
      <c r="A568" s="4" t="s">
        <v>1403</v>
      </c>
      <c r="B568" s="4" t="s">
        <v>1404</v>
      </c>
      <c r="C568" s="4" t="s">
        <v>32</v>
      </c>
      <c r="D568" s="5">
        <v>600000</v>
      </c>
      <c r="E568" s="6">
        <v>60795780</v>
      </c>
      <c r="F568" s="6">
        <v>9.7000000000000003E-3</v>
      </c>
      <c r="G568" s="4" t="s">
        <v>852</v>
      </c>
    </row>
    <row r="569" spans="1:7" ht="23.45" customHeight="1">
      <c r="A569" s="4" t="s">
        <v>1405</v>
      </c>
      <c r="B569" s="4" t="s">
        <v>1406</v>
      </c>
      <c r="C569" s="4" t="s">
        <v>32</v>
      </c>
      <c r="D569" s="5">
        <v>500000</v>
      </c>
      <c r="E569" s="6">
        <v>50400050</v>
      </c>
      <c r="F569" s="6">
        <v>8.0000000000000002E-3</v>
      </c>
      <c r="G569" s="4" t="s">
        <v>852</v>
      </c>
    </row>
    <row r="570" spans="1:7" ht="32.65" customHeight="1">
      <c r="A570" s="4" t="s">
        <v>1411</v>
      </c>
      <c r="B570" s="4" t="s">
        <v>1412</v>
      </c>
      <c r="C570" s="4" t="s">
        <v>43</v>
      </c>
      <c r="D570" s="5">
        <v>2460000</v>
      </c>
      <c r="E570" s="6">
        <v>257084514</v>
      </c>
      <c r="F570" s="6">
        <v>4.1000000000000002E-2</v>
      </c>
      <c r="G570" s="4" t="s">
        <v>788</v>
      </c>
    </row>
    <row r="571" spans="1:7" ht="23.45" customHeight="1">
      <c r="A571" s="4" t="s">
        <v>1413</v>
      </c>
      <c r="B571" s="4" t="s">
        <v>1414</v>
      </c>
      <c r="C571" s="4" t="s">
        <v>43</v>
      </c>
      <c r="D571" s="5">
        <v>2500000</v>
      </c>
      <c r="E571" s="6">
        <v>253716250</v>
      </c>
      <c r="F571" s="6">
        <v>4.0500000000000001E-2</v>
      </c>
      <c r="G571" s="4" t="s">
        <v>788</v>
      </c>
    </row>
    <row r="572" spans="1:7" ht="23.45" customHeight="1">
      <c r="A572" s="4" t="s">
        <v>1415</v>
      </c>
      <c r="B572" s="4" t="s">
        <v>1416</v>
      </c>
      <c r="C572" s="4" t="s">
        <v>1027</v>
      </c>
      <c r="D572" s="5">
        <v>1500000</v>
      </c>
      <c r="E572" s="6">
        <v>149709300</v>
      </c>
      <c r="F572" s="6">
        <v>2.3900000000000001E-2</v>
      </c>
      <c r="G572" s="4" t="s">
        <v>852</v>
      </c>
    </row>
    <row r="573" spans="1:7" ht="23.45" customHeight="1">
      <c r="A573" s="4" t="s">
        <v>1417</v>
      </c>
      <c r="B573" s="4" t="s">
        <v>1418</v>
      </c>
      <c r="C573" s="4" t="s">
        <v>32</v>
      </c>
      <c r="D573" s="5">
        <v>3000000</v>
      </c>
      <c r="E573" s="6">
        <v>310024800</v>
      </c>
      <c r="F573" s="6">
        <v>4.9399999999999999E-2</v>
      </c>
      <c r="G573" s="4" t="s">
        <v>810</v>
      </c>
    </row>
    <row r="574" spans="1:7" ht="32.65" customHeight="1">
      <c r="A574" s="4" t="s">
        <v>1419</v>
      </c>
      <c r="B574" s="4" t="s">
        <v>1420</v>
      </c>
      <c r="C574" s="4" t="s">
        <v>157</v>
      </c>
      <c r="D574" s="5">
        <v>2500000</v>
      </c>
      <c r="E574" s="6">
        <v>260913500</v>
      </c>
      <c r="F574" s="6">
        <v>4.1599999999999998E-2</v>
      </c>
      <c r="G574" s="4" t="s">
        <v>778</v>
      </c>
    </row>
    <row r="575" spans="1:7" ht="23.45" customHeight="1">
      <c r="A575" s="4" t="s">
        <v>1423</v>
      </c>
      <c r="B575" s="4" t="s">
        <v>1424</v>
      </c>
      <c r="C575" s="4" t="s">
        <v>43</v>
      </c>
      <c r="D575" s="5">
        <v>5500000</v>
      </c>
      <c r="E575" s="6">
        <v>550988900</v>
      </c>
      <c r="F575" s="6">
        <v>8.7900000000000006E-2</v>
      </c>
      <c r="G575" s="4" t="s">
        <v>788</v>
      </c>
    </row>
    <row r="576" spans="1:7" ht="23.45" customHeight="1">
      <c r="A576" s="4" t="s">
        <v>1492</v>
      </c>
      <c r="B576" s="4" t="s">
        <v>1493</v>
      </c>
      <c r="C576" s="4" t="s">
        <v>32</v>
      </c>
      <c r="D576" s="5">
        <v>1500000</v>
      </c>
      <c r="E576" s="6">
        <v>149858550</v>
      </c>
      <c r="F576" s="6">
        <v>2.3900000000000001E-2</v>
      </c>
      <c r="G576" s="4" t="s">
        <v>1012</v>
      </c>
    </row>
    <row r="577" spans="1:7" ht="23.45" customHeight="1">
      <c r="A577" s="4" t="s">
        <v>1494</v>
      </c>
      <c r="B577" s="4" t="s">
        <v>1495</v>
      </c>
      <c r="C577" s="4" t="s">
        <v>89</v>
      </c>
      <c r="D577" s="5">
        <v>1000000</v>
      </c>
      <c r="E577" s="6">
        <v>102808300</v>
      </c>
      <c r="F577" s="6">
        <v>1.6400000000000001E-2</v>
      </c>
      <c r="G577" s="4" t="s">
        <v>778</v>
      </c>
    </row>
    <row r="578" spans="1:7" ht="23.45" customHeight="1">
      <c r="A578" s="4" t="s">
        <v>1500</v>
      </c>
      <c r="B578" s="4" t="s">
        <v>1501</v>
      </c>
      <c r="C578" s="4" t="s">
        <v>32</v>
      </c>
      <c r="D578" s="5">
        <v>5500000</v>
      </c>
      <c r="E578" s="6">
        <v>558283550</v>
      </c>
      <c r="F578" s="6">
        <v>8.8999999999999996E-2</v>
      </c>
      <c r="G578" s="4" t="s">
        <v>810</v>
      </c>
    </row>
    <row r="579" spans="1:7" ht="23.45" customHeight="1">
      <c r="A579" s="4" t="s">
        <v>1502</v>
      </c>
      <c r="B579" s="4" t="s">
        <v>1503</v>
      </c>
      <c r="C579" s="4" t="s">
        <v>117</v>
      </c>
      <c r="D579" s="5">
        <v>2500000</v>
      </c>
      <c r="E579" s="6">
        <v>250486500</v>
      </c>
      <c r="F579" s="6">
        <v>3.9899999999999998E-2</v>
      </c>
      <c r="G579" s="4" t="s">
        <v>788</v>
      </c>
    </row>
    <row r="580" spans="1:7" ht="32.65" customHeight="1">
      <c r="A580" s="4" t="s">
        <v>1504</v>
      </c>
      <c r="B580" s="4" t="s">
        <v>1505</v>
      </c>
      <c r="C580" s="4" t="s">
        <v>98</v>
      </c>
      <c r="D580" s="5">
        <v>1000000</v>
      </c>
      <c r="E580" s="6">
        <v>100062200</v>
      </c>
      <c r="F580" s="6">
        <v>1.6E-2</v>
      </c>
      <c r="G580" s="4" t="s">
        <v>778</v>
      </c>
    </row>
    <row r="581" spans="1:7" ht="32.65" customHeight="1">
      <c r="A581" s="4" t="s">
        <v>1506</v>
      </c>
      <c r="B581" s="4" t="s">
        <v>1507</v>
      </c>
      <c r="C581" s="4" t="s">
        <v>1027</v>
      </c>
      <c r="D581" s="5">
        <v>7500000</v>
      </c>
      <c r="E581" s="6">
        <v>766237500</v>
      </c>
      <c r="F581" s="6">
        <v>0.1222</v>
      </c>
      <c r="G581" s="4" t="s">
        <v>852</v>
      </c>
    </row>
    <row r="582" spans="1:7" ht="14.45" customHeight="1">
      <c r="A582" s="4" t="s">
        <v>1019</v>
      </c>
      <c r="B582" s="4" t="s">
        <v>1020</v>
      </c>
      <c r="C582" s="4" t="s">
        <v>43</v>
      </c>
      <c r="D582" s="5">
        <v>5000000</v>
      </c>
      <c r="E582" s="6">
        <v>508291500</v>
      </c>
      <c r="F582" s="6">
        <v>8.1100000000000005E-2</v>
      </c>
      <c r="G582" s="4" t="s">
        <v>852</v>
      </c>
    </row>
    <row r="583" spans="1:7" ht="23.45" customHeight="1">
      <c r="A583" s="4" t="s">
        <v>2428</v>
      </c>
      <c r="B583" s="4" t="s">
        <v>2429</v>
      </c>
      <c r="C583" s="4" t="s">
        <v>101</v>
      </c>
      <c r="D583" s="5">
        <v>2500000</v>
      </c>
      <c r="E583" s="6">
        <v>253601500</v>
      </c>
      <c r="F583" s="6">
        <v>4.0399999999999998E-2</v>
      </c>
      <c r="G583" s="4" t="s">
        <v>810</v>
      </c>
    </row>
    <row r="584" spans="1:7" ht="23.45" customHeight="1">
      <c r="A584" s="4" t="s">
        <v>1021</v>
      </c>
      <c r="B584" s="4" t="s">
        <v>1022</v>
      </c>
      <c r="C584" s="4" t="s">
        <v>101</v>
      </c>
      <c r="D584" s="5">
        <v>10000000</v>
      </c>
      <c r="E584" s="6">
        <v>1019345000</v>
      </c>
      <c r="F584" s="6">
        <v>0.16259999999999999</v>
      </c>
      <c r="G584" s="4" t="s">
        <v>810</v>
      </c>
    </row>
    <row r="585" spans="1:7" ht="23.45" customHeight="1">
      <c r="A585" s="4" t="s">
        <v>1023</v>
      </c>
      <c r="B585" s="4" t="s">
        <v>1024</v>
      </c>
      <c r="C585" s="4" t="s">
        <v>101</v>
      </c>
      <c r="D585" s="5">
        <v>9000000</v>
      </c>
      <c r="E585" s="6">
        <v>914699700</v>
      </c>
      <c r="F585" s="6">
        <v>0.1459</v>
      </c>
      <c r="G585" s="4" t="s">
        <v>810</v>
      </c>
    </row>
    <row r="586" spans="1:7" ht="41.85" customHeight="1">
      <c r="A586" s="4" t="s">
        <v>1025</v>
      </c>
      <c r="B586" s="4" t="s">
        <v>1026</v>
      </c>
      <c r="C586" s="4" t="s">
        <v>1027</v>
      </c>
      <c r="D586" s="5">
        <v>5000000</v>
      </c>
      <c r="E586" s="6">
        <v>500484500</v>
      </c>
      <c r="F586" s="6">
        <v>7.9799999999999996E-2</v>
      </c>
      <c r="G586" s="4" t="s">
        <v>810</v>
      </c>
    </row>
    <row r="587" spans="1:7" ht="32.65" customHeight="1">
      <c r="A587" s="4" t="s">
        <v>2177</v>
      </c>
      <c r="B587" s="4" t="s">
        <v>2178</v>
      </c>
      <c r="C587" s="4" t="s">
        <v>191</v>
      </c>
      <c r="D587" s="5">
        <v>8000000</v>
      </c>
      <c r="E587" s="6">
        <v>811394400</v>
      </c>
      <c r="F587" s="6">
        <v>0.12939999999999999</v>
      </c>
      <c r="G587" s="4" t="s">
        <v>793</v>
      </c>
    </row>
    <row r="588" spans="1:7" ht="23.45" customHeight="1">
      <c r="A588" s="4" t="s">
        <v>1028</v>
      </c>
      <c r="B588" s="4" t="s">
        <v>1029</v>
      </c>
      <c r="C588" s="4" t="s">
        <v>101</v>
      </c>
      <c r="D588" s="5">
        <v>15000000</v>
      </c>
      <c r="E588" s="6">
        <v>1534579500</v>
      </c>
      <c r="F588" s="6">
        <v>0.2447</v>
      </c>
      <c r="G588" s="4" t="s">
        <v>810</v>
      </c>
    </row>
    <row r="589" spans="1:7" ht="32.65" customHeight="1">
      <c r="A589" s="4" t="s">
        <v>1030</v>
      </c>
      <c r="B589" s="4" t="s">
        <v>1031</v>
      </c>
      <c r="C589" s="4" t="s">
        <v>101</v>
      </c>
      <c r="D589" s="5">
        <v>4000000</v>
      </c>
      <c r="E589" s="6">
        <v>403588000</v>
      </c>
      <c r="F589" s="6">
        <v>6.4399999999999999E-2</v>
      </c>
      <c r="G589" s="4" t="s">
        <v>778</v>
      </c>
    </row>
    <row r="590" spans="1:7" ht="23.45" customHeight="1">
      <c r="A590" s="4" t="s">
        <v>1034</v>
      </c>
      <c r="B590" s="4" t="s">
        <v>1035</v>
      </c>
      <c r="C590" s="4" t="s">
        <v>101</v>
      </c>
      <c r="D590" s="5">
        <v>5000000</v>
      </c>
      <c r="E590" s="6">
        <v>511707000</v>
      </c>
      <c r="F590" s="6">
        <v>8.1600000000000006E-2</v>
      </c>
      <c r="G590" s="4" t="s">
        <v>778</v>
      </c>
    </row>
    <row r="591" spans="1:7" ht="32.65" customHeight="1">
      <c r="A591" s="4" t="s">
        <v>1038</v>
      </c>
      <c r="B591" s="4" t="s">
        <v>1039</v>
      </c>
      <c r="C591" s="4" t="s">
        <v>150</v>
      </c>
      <c r="D591" s="5">
        <v>5000000</v>
      </c>
      <c r="E591" s="6">
        <v>505250000</v>
      </c>
      <c r="F591" s="6">
        <v>8.0600000000000005E-2</v>
      </c>
      <c r="G591" s="4" t="s">
        <v>778</v>
      </c>
    </row>
    <row r="592" spans="1:7" ht="32.65" customHeight="1">
      <c r="A592" s="4" t="s">
        <v>1042</v>
      </c>
      <c r="B592" s="4" t="s">
        <v>1043</v>
      </c>
      <c r="C592" s="4" t="s">
        <v>1044</v>
      </c>
      <c r="D592" s="5">
        <v>500000</v>
      </c>
      <c r="E592" s="6">
        <v>50195200</v>
      </c>
      <c r="F592" s="6">
        <v>8.0000000000000002E-3</v>
      </c>
      <c r="G592" s="4" t="s">
        <v>778</v>
      </c>
    </row>
    <row r="593" spans="1:7" ht="23.45" customHeight="1">
      <c r="A593" s="4" t="s">
        <v>1045</v>
      </c>
      <c r="B593" s="4" t="s">
        <v>1046</v>
      </c>
      <c r="C593" s="4" t="s">
        <v>32</v>
      </c>
      <c r="D593" s="5">
        <v>5200000</v>
      </c>
      <c r="E593" s="6">
        <v>522791880</v>
      </c>
      <c r="F593" s="6">
        <v>8.3400000000000002E-2</v>
      </c>
      <c r="G593" s="4" t="s">
        <v>778</v>
      </c>
    </row>
    <row r="594" spans="1:7" ht="32.65" customHeight="1">
      <c r="A594" s="4" t="s">
        <v>2181</v>
      </c>
      <c r="B594" s="4" t="s">
        <v>2182</v>
      </c>
      <c r="C594" s="4" t="s">
        <v>1044</v>
      </c>
      <c r="D594" s="5">
        <v>500000</v>
      </c>
      <c r="E594" s="6">
        <v>50264650</v>
      </c>
      <c r="F594" s="6">
        <v>8.0000000000000002E-3</v>
      </c>
      <c r="G594" s="4" t="s">
        <v>778</v>
      </c>
    </row>
    <row r="595" spans="1:7" ht="23.45" customHeight="1">
      <c r="A595" s="4" t="s">
        <v>1049</v>
      </c>
      <c r="B595" s="4" t="s">
        <v>1050</v>
      </c>
      <c r="C595" s="4" t="s">
        <v>1027</v>
      </c>
      <c r="D595" s="5">
        <v>2500000</v>
      </c>
      <c r="E595" s="6">
        <v>250363000</v>
      </c>
      <c r="F595" s="6">
        <v>3.9899999999999998E-2</v>
      </c>
      <c r="G595" s="4" t="s">
        <v>852</v>
      </c>
    </row>
    <row r="596" spans="1:7" ht="23.45" customHeight="1">
      <c r="A596" s="4" t="s">
        <v>1051</v>
      </c>
      <c r="B596" s="4" t="s">
        <v>1052</v>
      </c>
      <c r="C596" s="4" t="s">
        <v>1027</v>
      </c>
      <c r="D596" s="5">
        <v>2500000</v>
      </c>
      <c r="E596" s="6">
        <v>250542750</v>
      </c>
      <c r="F596" s="6">
        <v>0.04</v>
      </c>
      <c r="G596" s="4" t="s">
        <v>852</v>
      </c>
    </row>
    <row r="597" spans="1:7" ht="41.85" customHeight="1">
      <c r="A597" s="4" t="s">
        <v>1053</v>
      </c>
      <c r="B597" s="4" t="s">
        <v>1054</v>
      </c>
      <c r="C597" s="4" t="s">
        <v>1027</v>
      </c>
      <c r="D597" s="5">
        <v>2500000</v>
      </c>
      <c r="E597" s="6">
        <v>251259500</v>
      </c>
      <c r="F597" s="6">
        <v>4.0099999999999997E-2</v>
      </c>
      <c r="G597" s="4" t="s">
        <v>852</v>
      </c>
    </row>
    <row r="598" spans="1:7" ht="23.45" customHeight="1">
      <c r="A598" s="4" t="s">
        <v>1057</v>
      </c>
      <c r="B598" s="4" t="s">
        <v>1058</v>
      </c>
      <c r="C598" s="4" t="s">
        <v>150</v>
      </c>
      <c r="D598" s="5">
        <v>8500000</v>
      </c>
      <c r="E598" s="6">
        <v>870088900</v>
      </c>
      <c r="F598" s="6">
        <v>0.13880000000000001</v>
      </c>
      <c r="G598" s="4" t="s">
        <v>793</v>
      </c>
    </row>
    <row r="599" spans="1:7" ht="23.45" customHeight="1">
      <c r="A599" s="4" t="s">
        <v>2430</v>
      </c>
      <c r="B599" s="4" t="s">
        <v>2431</v>
      </c>
      <c r="C599" s="4" t="s">
        <v>150</v>
      </c>
      <c r="D599" s="5">
        <v>600000</v>
      </c>
      <c r="E599" s="6">
        <v>60901560</v>
      </c>
      <c r="F599" s="6">
        <v>9.7000000000000003E-3</v>
      </c>
      <c r="G599" s="4" t="s">
        <v>778</v>
      </c>
    </row>
    <row r="600" spans="1:7" ht="23.45" customHeight="1">
      <c r="A600" s="4" t="s">
        <v>1061</v>
      </c>
      <c r="B600" s="4" t="s">
        <v>1062</v>
      </c>
      <c r="C600" s="4" t="s">
        <v>150</v>
      </c>
      <c r="D600" s="5">
        <v>1500000</v>
      </c>
      <c r="E600" s="6">
        <v>155278950</v>
      </c>
      <c r="F600" s="6">
        <v>2.4799999999999999E-2</v>
      </c>
      <c r="G600" s="4" t="s">
        <v>793</v>
      </c>
    </row>
    <row r="601" spans="1:7" ht="23.45" customHeight="1">
      <c r="A601" s="4" t="s">
        <v>1063</v>
      </c>
      <c r="B601" s="4" t="s">
        <v>1064</v>
      </c>
      <c r="C601" s="4" t="s">
        <v>150</v>
      </c>
      <c r="D601" s="5">
        <v>950000</v>
      </c>
      <c r="E601" s="6">
        <v>97359420</v>
      </c>
      <c r="F601" s="6">
        <v>1.55E-2</v>
      </c>
      <c r="G601" s="4" t="s">
        <v>778</v>
      </c>
    </row>
    <row r="602" spans="1:7" ht="23.45" customHeight="1">
      <c r="A602" s="4" t="s">
        <v>1065</v>
      </c>
      <c r="B602" s="4" t="s">
        <v>1066</v>
      </c>
      <c r="C602" s="4" t="s">
        <v>150</v>
      </c>
      <c r="D602" s="5">
        <v>700000</v>
      </c>
      <c r="E602" s="6">
        <v>72147530</v>
      </c>
      <c r="F602" s="6">
        <v>1.15E-2</v>
      </c>
      <c r="G602" s="4" t="s">
        <v>778</v>
      </c>
    </row>
    <row r="603" spans="1:7" ht="23.45" customHeight="1">
      <c r="A603" s="4" t="s">
        <v>1067</v>
      </c>
      <c r="B603" s="4" t="s">
        <v>1068</v>
      </c>
      <c r="C603" s="4" t="s">
        <v>150</v>
      </c>
      <c r="D603" s="5">
        <v>700000</v>
      </c>
      <c r="E603" s="6">
        <v>72629900</v>
      </c>
      <c r="F603" s="6">
        <v>1.1599999999999999E-2</v>
      </c>
      <c r="G603" s="4" t="s">
        <v>778</v>
      </c>
    </row>
    <row r="604" spans="1:7" ht="23.45" customHeight="1">
      <c r="A604" s="4" t="s">
        <v>1069</v>
      </c>
      <c r="B604" s="4" t="s">
        <v>1070</v>
      </c>
      <c r="C604" s="4" t="s">
        <v>150</v>
      </c>
      <c r="D604" s="5">
        <v>700000</v>
      </c>
      <c r="E604" s="6">
        <v>72633330</v>
      </c>
      <c r="F604" s="6">
        <v>1.1599999999999999E-2</v>
      </c>
      <c r="G604" s="4" t="s">
        <v>778</v>
      </c>
    </row>
    <row r="605" spans="1:7" ht="23.45" customHeight="1">
      <c r="A605" s="4" t="s">
        <v>1071</v>
      </c>
      <c r="B605" s="4" t="s">
        <v>1072</v>
      </c>
      <c r="C605" s="4" t="s">
        <v>150</v>
      </c>
      <c r="D605" s="5">
        <v>700000</v>
      </c>
      <c r="E605" s="6">
        <v>72935100</v>
      </c>
      <c r="F605" s="6">
        <v>1.1599999999999999E-2</v>
      </c>
      <c r="G605" s="4" t="s">
        <v>778</v>
      </c>
    </row>
    <row r="606" spans="1:7" ht="23.45" customHeight="1">
      <c r="A606" s="4" t="s">
        <v>1075</v>
      </c>
      <c r="B606" s="4" t="s">
        <v>1076</v>
      </c>
      <c r="C606" s="4" t="s">
        <v>150</v>
      </c>
      <c r="D606" s="5">
        <v>1000000</v>
      </c>
      <c r="E606" s="6">
        <v>101894200</v>
      </c>
      <c r="F606" s="6">
        <v>1.6199999999999999E-2</v>
      </c>
      <c r="G606" s="4" t="s">
        <v>778</v>
      </c>
    </row>
    <row r="607" spans="1:7" ht="23.45" customHeight="1">
      <c r="A607" s="4" t="s">
        <v>1077</v>
      </c>
      <c r="B607" s="4" t="s">
        <v>1078</v>
      </c>
      <c r="C607" s="4" t="s">
        <v>150</v>
      </c>
      <c r="D607" s="5">
        <v>2150000</v>
      </c>
      <c r="E607" s="6">
        <v>220403380</v>
      </c>
      <c r="F607" s="6">
        <v>3.5099999999999999E-2</v>
      </c>
      <c r="G607" s="4" t="s">
        <v>778</v>
      </c>
    </row>
    <row r="608" spans="1:7" ht="23.45" customHeight="1">
      <c r="A608" s="4" t="s">
        <v>1079</v>
      </c>
      <c r="B608" s="4" t="s">
        <v>1080</v>
      </c>
      <c r="C608" s="4" t="s">
        <v>150</v>
      </c>
      <c r="D608" s="5">
        <v>1500000</v>
      </c>
      <c r="E608" s="6">
        <v>154653900</v>
      </c>
      <c r="F608" s="6">
        <v>2.47E-2</v>
      </c>
      <c r="G608" s="4" t="s">
        <v>778</v>
      </c>
    </row>
    <row r="609" spans="1:7" ht="23.45" customHeight="1">
      <c r="A609" s="4" t="s">
        <v>1081</v>
      </c>
      <c r="B609" s="4" t="s">
        <v>1082</v>
      </c>
      <c r="C609" s="4" t="s">
        <v>150</v>
      </c>
      <c r="D609" s="5">
        <v>1000000</v>
      </c>
      <c r="E609" s="6">
        <v>103812700</v>
      </c>
      <c r="F609" s="6">
        <v>1.66E-2</v>
      </c>
      <c r="G609" s="4" t="s">
        <v>778</v>
      </c>
    </row>
    <row r="610" spans="1:7" ht="23.45" customHeight="1">
      <c r="A610" s="4" t="s">
        <v>1083</v>
      </c>
      <c r="B610" s="4" t="s">
        <v>1084</v>
      </c>
      <c r="C610" s="4" t="s">
        <v>150</v>
      </c>
      <c r="D610" s="5">
        <v>1900000</v>
      </c>
      <c r="E610" s="6">
        <v>197242230</v>
      </c>
      <c r="F610" s="6">
        <v>3.15E-2</v>
      </c>
      <c r="G610" s="4" t="s">
        <v>778</v>
      </c>
    </row>
    <row r="611" spans="1:7" ht="23.45" customHeight="1">
      <c r="A611" s="4" t="s">
        <v>1087</v>
      </c>
      <c r="B611" s="4" t="s">
        <v>1088</v>
      </c>
      <c r="C611" s="4" t="s">
        <v>150</v>
      </c>
      <c r="D611" s="5">
        <v>740000</v>
      </c>
      <c r="E611" s="6">
        <v>74901468</v>
      </c>
      <c r="F611" s="6">
        <v>1.1900000000000001E-2</v>
      </c>
      <c r="G611" s="4" t="s">
        <v>778</v>
      </c>
    </row>
    <row r="612" spans="1:7" ht="32.65" customHeight="1">
      <c r="A612" s="4" t="s">
        <v>1089</v>
      </c>
      <c r="B612" s="4" t="s">
        <v>1090</v>
      </c>
      <c r="C612" s="4" t="s">
        <v>150</v>
      </c>
      <c r="D612" s="5">
        <v>100000</v>
      </c>
      <c r="E612" s="6">
        <v>10355890</v>
      </c>
      <c r="F612" s="6">
        <v>1.6999999999999999E-3</v>
      </c>
      <c r="G612" s="4" t="s">
        <v>778</v>
      </c>
    </row>
    <row r="613" spans="1:7" ht="32.65" customHeight="1">
      <c r="A613" s="4" t="s">
        <v>1091</v>
      </c>
      <c r="B613" s="4" t="s">
        <v>1092</v>
      </c>
      <c r="C613" s="4" t="s">
        <v>150</v>
      </c>
      <c r="D613" s="5">
        <v>500000</v>
      </c>
      <c r="E613" s="6">
        <v>50470650</v>
      </c>
      <c r="F613" s="6">
        <v>8.0000000000000002E-3</v>
      </c>
      <c r="G613" s="4" t="s">
        <v>778</v>
      </c>
    </row>
    <row r="614" spans="1:7" ht="32.65" customHeight="1">
      <c r="A614" s="4" t="s">
        <v>1508</v>
      </c>
      <c r="B614" s="4" t="s">
        <v>1509</v>
      </c>
      <c r="C614" s="4" t="s">
        <v>157</v>
      </c>
      <c r="D614" s="5">
        <v>7500000</v>
      </c>
      <c r="E614" s="6">
        <v>791746500</v>
      </c>
      <c r="F614" s="6">
        <v>0.1263</v>
      </c>
      <c r="G614" s="4" t="s">
        <v>778</v>
      </c>
    </row>
    <row r="615" spans="1:7" ht="23.45" customHeight="1">
      <c r="A615" s="4" t="s">
        <v>1510</v>
      </c>
      <c r="B615" s="4" t="s">
        <v>1511</v>
      </c>
      <c r="C615" s="4" t="s">
        <v>43</v>
      </c>
      <c r="D615" s="5">
        <v>1000000</v>
      </c>
      <c r="E615" s="6">
        <v>100502100</v>
      </c>
      <c r="F615" s="6">
        <v>1.6E-2</v>
      </c>
      <c r="G615" s="4" t="s">
        <v>788</v>
      </c>
    </row>
    <row r="616" spans="1:7" ht="23.45" customHeight="1">
      <c r="A616" s="4" t="s">
        <v>2404</v>
      </c>
      <c r="B616" s="4" t="s">
        <v>2405</v>
      </c>
      <c r="C616" s="4" t="s">
        <v>150</v>
      </c>
      <c r="D616" s="5">
        <v>2000000</v>
      </c>
      <c r="E616" s="6">
        <v>202535600</v>
      </c>
      <c r="F616" s="6">
        <v>3.2300000000000002E-2</v>
      </c>
      <c r="G616" s="4" t="s">
        <v>781</v>
      </c>
    </row>
    <row r="617" spans="1:7" ht="41.85" customHeight="1">
      <c r="A617" s="4" t="s">
        <v>2332</v>
      </c>
      <c r="B617" s="4" t="s">
        <v>2333</v>
      </c>
      <c r="C617" s="4" t="s">
        <v>32</v>
      </c>
      <c r="D617" s="5">
        <v>9000000</v>
      </c>
      <c r="E617" s="6">
        <v>902250000</v>
      </c>
      <c r="F617" s="6">
        <v>0.1439</v>
      </c>
      <c r="G617" s="4" t="s">
        <v>852</v>
      </c>
    </row>
    <row r="618" spans="1:7" ht="23.45" customHeight="1">
      <c r="A618" s="4" t="s">
        <v>1512</v>
      </c>
      <c r="B618" s="4" t="s">
        <v>1513</v>
      </c>
      <c r="C618" s="4" t="s">
        <v>32</v>
      </c>
      <c r="D618" s="5">
        <v>3500000</v>
      </c>
      <c r="E618" s="6">
        <v>366897300</v>
      </c>
      <c r="F618" s="6">
        <v>5.8500000000000003E-2</v>
      </c>
      <c r="G618" s="4" t="s">
        <v>852</v>
      </c>
    </row>
    <row r="619" spans="1:7" ht="32.65" customHeight="1">
      <c r="A619" s="4" t="s">
        <v>1514</v>
      </c>
      <c r="B619" s="4" t="s">
        <v>1515</v>
      </c>
      <c r="C619" s="4" t="s">
        <v>157</v>
      </c>
      <c r="D619" s="5">
        <v>5500000</v>
      </c>
      <c r="E619" s="6">
        <v>582646350</v>
      </c>
      <c r="F619" s="6">
        <v>9.2899999999999996E-2</v>
      </c>
      <c r="G619" s="4" t="s">
        <v>778</v>
      </c>
    </row>
    <row r="620" spans="1:7" ht="23.45" customHeight="1">
      <c r="A620" s="4" t="s">
        <v>1516</v>
      </c>
      <c r="B620" s="4" t="s">
        <v>1517</v>
      </c>
      <c r="C620" s="4" t="s">
        <v>89</v>
      </c>
      <c r="D620" s="5">
        <v>1000000</v>
      </c>
      <c r="E620" s="6">
        <v>101523400</v>
      </c>
      <c r="F620" s="6">
        <v>1.6199999999999999E-2</v>
      </c>
      <c r="G620" s="4" t="s">
        <v>778</v>
      </c>
    </row>
    <row r="621" spans="1:7" ht="32.65" customHeight="1">
      <c r="A621" s="4" t="s">
        <v>2334</v>
      </c>
      <c r="B621" s="4" t="s">
        <v>2335</v>
      </c>
      <c r="C621" s="4" t="s">
        <v>157</v>
      </c>
      <c r="D621" s="5">
        <v>2500000</v>
      </c>
      <c r="E621" s="6">
        <v>253095750</v>
      </c>
      <c r="F621" s="6">
        <v>4.0399999999999998E-2</v>
      </c>
      <c r="G621" s="4" t="s">
        <v>852</v>
      </c>
    </row>
    <row r="622" spans="1:7" ht="23.45" customHeight="1">
      <c r="A622" s="4" t="s">
        <v>1518</v>
      </c>
      <c r="B622" s="4" t="s">
        <v>1519</v>
      </c>
      <c r="C622" s="4" t="s">
        <v>1027</v>
      </c>
      <c r="D622" s="5">
        <v>1000000</v>
      </c>
      <c r="E622" s="6">
        <v>100676700</v>
      </c>
      <c r="F622" s="6">
        <v>1.61E-2</v>
      </c>
      <c r="G622" s="4" t="s">
        <v>852</v>
      </c>
    </row>
    <row r="623" spans="1:7" ht="23.45" customHeight="1">
      <c r="A623" s="4" t="s">
        <v>1520</v>
      </c>
      <c r="B623" s="4" t="s">
        <v>1521</v>
      </c>
      <c r="C623" s="4" t="s">
        <v>32</v>
      </c>
      <c r="D623" s="5">
        <v>3500000</v>
      </c>
      <c r="E623" s="6">
        <v>354951800</v>
      </c>
      <c r="F623" s="6">
        <v>5.6599999999999998E-2</v>
      </c>
      <c r="G623" s="4" t="s">
        <v>852</v>
      </c>
    </row>
    <row r="624" spans="1:7" ht="23.45" customHeight="1">
      <c r="A624" s="4" t="s">
        <v>1522</v>
      </c>
      <c r="B624" s="4" t="s">
        <v>1523</v>
      </c>
      <c r="C624" s="4" t="s">
        <v>16</v>
      </c>
      <c r="D624" s="5">
        <v>950000</v>
      </c>
      <c r="E624" s="6">
        <v>95214985</v>
      </c>
      <c r="F624" s="6">
        <v>1.52E-2</v>
      </c>
      <c r="G624" s="4" t="s">
        <v>1524</v>
      </c>
    </row>
    <row r="625" spans="1:7" ht="23.45" customHeight="1">
      <c r="A625" s="4" t="s">
        <v>1525</v>
      </c>
      <c r="B625" s="4" t="s">
        <v>1526</v>
      </c>
      <c r="C625" s="4" t="s">
        <v>32</v>
      </c>
      <c r="D625" s="5">
        <v>500000</v>
      </c>
      <c r="E625" s="6">
        <v>50275200</v>
      </c>
      <c r="F625" s="6">
        <v>8.0000000000000002E-3</v>
      </c>
      <c r="G625" s="4" t="s">
        <v>1012</v>
      </c>
    </row>
    <row r="626" spans="1:7" ht="23.45" customHeight="1">
      <c r="A626" s="4" t="s">
        <v>1527</v>
      </c>
      <c r="B626" s="4" t="s">
        <v>1528</v>
      </c>
      <c r="C626" s="4" t="s">
        <v>1027</v>
      </c>
      <c r="D626" s="5">
        <v>1000000</v>
      </c>
      <c r="E626" s="6">
        <v>100772200</v>
      </c>
      <c r="F626" s="6">
        <v>1.61E-2</v>
      </c>
      <c r="G626" s="4" t="s">
        <v>852</v>
      </c>
    </row>
    <row r="627" spans="1:7" ht="23.45" customHeight="1">
      <c r="A627" s="4" t="s">
        <v>1529</v>
      </c>
      <c r="B627" s="4" t="s">
        <v>1530</v>
      </c>
      <c r="C627" s="4" t="s">
        <v>32</v>
      </c>
      <c r="D627" s="5">
        <v>460000</v>
      </c>
      <c r="E627" s="6">
        <v>46679098</v>
      </c>
      <c r="F627" s="6">
        <v>7.4000000000000003E-3</v>
      </c>
      <c r="G627" s="4" t="s">
        <v>852</v>
      </c>
    </row>
    <row r="628" spans="1:7" ht="32.65" customHeight="1">
      <c r="A628" s="4" t="s">
        <v>1531</v>
      </c>
      <c r="B628" s="4" t="s">
        <v>1532</v>
      </c>
      <c r="C628" s="4" t="s">
        <v>1027</v>
      </c>
      <c r="D628" s="5">
        <v>1000000</v>
      </c>
      <c r="E628" s="6">
        <v>101504000</v>
      </c>
      <c r="F628" s="6">
        <v>1.6199999999999999E-2</v>
      </c>
      <c r="G628" s="4" t="s">
        <v>778</v>
      </c>
    </row>
    <row r="629" spans="1:7" ht="32.65" customHeight="1">
      <c r="A629" s="4" t="s">
        <v>1533</v>
      </c>
      <c r="B629" s="4" t="s">
        <v>1534</v>
      </c>
      <c r="C629" s="4" t="s">
        <v>1027</v>
      </c>
      <c r="D629" s="5">
        <v>310000</v>
      </c>
      <c r="E629" s="6">
        <v>31391685</v>
      </c>
      <c r="F629" s="6">
        <v>5.0000000000000001E-3</v>
      </c>
      <c r="G629" s="4" t="s">
        <v>810</v>
      </c>
    </row>
    <row r="630" spans="1:7" ht="23.45" customHeight="1">
      <c r="A630" s="4" t="s">
        <v>2695</v>
      </c>
      <c r="B630" s="4" t="s">
        <v>2696</v>
      </c>
      <c r="C630" s="4" t="s">
        <v>1027</v>
      </c>
      <c r="D630" s="5">
        <v>1000000</v>
      </c>
      <c r="E630" s="6">
        <v>100389100</v>
      </c>
      <c r="F630" s="6">
        <v>1.6E-2</v>
      </c>
      <c r="G630" s="4" t="s">
        <v>852</v>
      </c>
    </row>
    <row r="631" spans="1:7" ht="32.65" customHeight="1">
      <c r="A631" s="4" t="s">
        <v>1535</v>
      </c>
      <c r="B631" s="4" t="s">
        <v>1536</v>
      </c>
      <c r="C631" s="4" t="s">
        <v>32</v>
      </c>
      <c r="D631" s="5">
        <v>2000000</v>
      </c>
      <c r="E631" s="6">
        <v>201127600</v>
      </c>
      <c r="F631" s="6">
        <v>3.2099999999999997E-2</v>
      </c>
      <c r="G631" s="4" t="s">
        <v>788</v>
      </c>
    </row>
    <row r="632" spans="1:7" ht="32.65" customHeight="1">
      <c r="A632" s="4" t="s">
        <v>1537</v>
      </c>
      <c r="B632" s="4" t="s">
        <v>1538</v>
      </c>
      <c r="C632" s="4" t="s">
        <v>104</v>
      </c>
      <c r="D632" s="5">
        <v>137410</v>
      </c>
      <c r="E632" s="6">
        <v>3924099.82</v>
      </c>
      <c r="F632" s="6">
        <v>5.9999999999999995E-4</v>
      </c>
      <c r="G632" s="4" t="s">
        <v>852</v>
      </c>
    </row>
    <row r="633" spans="1:7" ht="32.65" customHeight="1">
      <c r="A633" s="4" t="s">
        <v>1095</v>
      </c>
      <c r="B633" s="4" t="s">
        <v>1096</v>
      </c>
      <c r="C633" s="4" t="s">
        <v>150</v>
      </c>
      <c r="D633" s="5">
        <v>11000000</v>
      </c>
      <c r="E633" s="6">
        <v>1143246500</v>
      </c>
      <c r="F633" s="6">
        <v>0.18229999999999999</v>
      </c>
      <c r="G633" s="4" t="s">
        <v>778</v>
      </c>
    </row>
    <row r="634" spans="1:7" ht="32.65" customHeight="1">
      <c r="A634" s="4" t="s">
        <v>1097</v>
      </c>
      <c r="B634" s="4" t="s">
        <v>1098</v>
      </c>
      <c r="C634" s="4" t="s">
        <v>191</v>
      </c>
      <c r="D634" s="5">
        <v>11000000</v>
      </c>
      <c r="E634" s="6">
        <v>1137644200</v>
      </c>
      <c r="F634" s="6">
        <v>0.18140000000000001</v>
      </c>
      <c r="G634" s="4" t="s">
        <v>793</v>
      </c>
    </row>
    <row r="635" spans="1:7" ht="32.65" customHeight="1">
      <c r="A635" s="4" t="s">
        <v>2110</v>
      </c>
      <c r="B635" s="4" t="s">
        <v>2111</v>
      </c>
      <c r="C635" s="4" t="s">
        <v>101</v>
      </c>
      <c r="D635" s="5">
        <v>2500000</v>
      </c>
      <c r="E635" s="6">
        <v>258754250</v>
      </c>
      <c r="F635" s="6">
        <v>4.1300000000000003E-2</v>
      </c>
      <c r="G635" s="4" t="s">
        <v>810</v>
      </c>
    </row>
    <row r="636" spans="1:7" ht="23.45" customHeight="1">
      <c r="A636" s="4" t="s">
        <v>1099</v>
      </c>
      <c r="B636" s="4" t="s">
        <v>1100</v>
      </c>
      <c r="C636" s="4" t="s">
        <v>150</v>
      </c>
      <c r="D636" s="5">
        <v>5000000</v>
      </c>
      <c r="E636" s="6">
        <v>518803500</v>
      </c>
      <c r="F636" s="6">
        <v>8.2699999999999996E-2</v>
      </c>
      <c r="G636" s="4" t="s">
        <v>852</v>
      </c>
    </row>
    <row r="637" spans="1:7" ht="23.45" customHeight="1">
      <c r="A637" s="4" t="s">
        <v>1101</v>
      </c>
      <c r="B637" s="4" t="s">
        <v>1102</v>
      </c>
      <c r="C637" s="4" t="s">
        <v>150</v>
      </c>
      <c r="D637" s="5">
        <v>1000000</v>
      </c>
      <c r="E637" s="6">
        <v>101804900</v>
      </c>
      <c r="F637" s="6">
        <v>1.6199999999999999E-2</v>
      </c>
      <c r="G637" s="4" t="s">
        <v>778</v>
      </c>
    </row>
    <row r="638" spans="1:7" ht="23.45" customHeight="1">
      <c r="A638" s="4" t="s">
        <v>1105</v>
      </c>
      <c r="B638" s="4" t="s">
        <v>1106</v>
      </c>
      <c r="C638" s="4" t="s">
        <v>101</v>
      </c>
      <c r="D638" s="5">
        <v>7500000</v>
      </c>
      <c r="E638" s="6">
        <v>777800250</v>
      </c>
      <c r="F638" s="6">
        <v>0.124</v>
      </c>
      <c r="G638" s="4" t="s">
        <v>778</v>
      </c>
    </row>
    <row r="639" spans="1:7" ht="32.65" customHeight="1">
      <c r="A639" s="4" t="s">
        <v>1107</v>
      </c>
      <c r="B639" s="4" t="s">
        <v>1108</v>
      </c>
      <c r="C639" s="4" t="s">
        <v>191</v>
      </c>
      <c r="D639" s="5">
        <v>2000000</v>
      </c>
      <c r="E639" s="6">
        <v>207828200</v>
      </c>
      <c r="F639" s="6">
        <v>3.3099999999999997E-2</v>
      </c>
      <c r="G639" s="4" t="s">
        <v>793</v>
      </c>
    </row>
    <row r="640" spans="1:7" ht="32.65" customHeight="1">
      <c r="A640" s="4" t="s">
        <v>1109</v>
      </c>
      <c r="B640" s="4" t="s">
        <v>1110</v>
      </c>
      <c r="C640" s="4" t="s">
        <v>150</v>
      </c>
      <c r="D640" s="5">
        <v>15000000</v>
      </c>
      <c r="E640" s="6">
        <v>1535889000</v>
      </c>
      <c r="F640" s="6">
        <v>0.24490000000000001</v>
      </c>
      <c r="G640" s="4" t="s">
        <v>778</v>
      </c>
    </row>
    <row r="641" spans="1:7" ht="41.85" customHeight="1">
      <c r="A641" s="4" t="s">
        <v>1111</v>
      </c>
      <c r="B641" s="4" t="s">
        <v>1112</v>
      </c>
      <c r="C641" s="4" t="s">
        <v>777</v>
      </c>
      <c r="D641" s="5">
        <v>7500000</v>
      </c>
      <c r="E641" s="6">
        <v>783161250</v>
      </c>
      <c r="F641" s="6">
        <v>0.1249</v>
      </c>
      <c r="G641" s="4" t="s">
        <v>793</v>
      </c>
    </row>
    <row r="642" spans="1:7" ht="32.65" customHeight="1">
      <c r="A642" s="4" t="s">
        <v>1113</v>
      </c>
      <c r="B642" s="4" t="s">
        <v>1114</v>
      </c>
      <c r="C642" s="4" t="s">
        <v>191</v>
      </c>
      <c r="D642" s="5">
        <v>1000000</v>
      </c>
      <c r="E642" s="6">
        <v>103759400</v>
      </c>
      <c r="F642" s="6">
        <v>1.6500000000000001E-2</v>
      </c>
      <c r="G642" s="4" t="s">
        <v>793</v>
      </c>
    </row>
    <row r="643" spans="1:7" ht="41.85" customHeight="1">
      <c r="A643" s="4" t="s">
        <v>1115</v>
      </c>
      <c r="B643" s="4" t="s">
        <v>1116</v>
      </c>
      <c r="C643" s="4" t="s">
        <v>777</v>
      </c>
      <c r="D643" s="5">
        <v>5000000</v>
      </c>
      <c r="E643" s="6">
        <v>521844000</v>
      </c>
      <c r="F643" s="6">
        <v>8.3199999999999996E-2</v>
      </c>
      <c r="G643" s="4" t="s">
        <v>793</v>
      </c>
    </row>
    <row r="644" spans="1:7" ht="23.45" customHeight="1">
      <c r="A644" s="4" t="s">
        <v>1117</v>
      </c>
      <c r="B644" s="4" t="s">
        <v>1118</v>
      </c>
      <c r="C644" s="4" t="s">
        <v>32</v>
      </c>
      <c r="D644" s="5">
        <v>3000000</v>
      </c>
      <c r="E644" s="6">
        <v>304611600</v>
      </c>
      <c r="F644" s="6">
        <v>4.8599999999999997E-2</v>
      </c>
      <c r="G644" s="4" t="s">
        <v>852</v>
      </c>
    </row>
    <row r="645" spans="1:7" ht="23.45" customHeight="1">
      <c r="A645" s="4" t="s">
        <v>2112</v>
      </c>
      <c r="B645" s="4" t="s">
        <v>2113</v>
      </c>
      <c r="C645" s="4" t="s">
        <v>101</v>
      </c>
      <c r="D645" s="5">
        <v>12500000</v>
      </c>
      <c r="E645" s="6">
        <v>1297656250</v>
      </c>
      <c r="F645" s="6">
        <v>0.2069</v>
      </c>
      <c r="G645" s="4" t="s">
        <v>778</v>
      </c>
    </row>
    <row r="646" spans="1:7" ht="23.45" customHeight="1">
      <c r="A646" s="4" t="s">
        <v>1119</v>
      </c>
      <c r="B646" s="4" t="s">
        <v>1120</v>
      </c>
      <c r="C646" s="4" t="s">
        <v>150</v>
      </c>
      <c r="D646" s="5">
        <v>700000</v>
      </c>
      <c r="E646" s="6">
        <v>71529080</v>
      </c>
      <c r="F646" s="6">
        <v>1.14E-2</v>
      </c>
      <c r="G646" s="4" t="s">
        <v>778</v>
      </c>
    </row>
    <row r="647" spans="1:7" ht="23.45" customHeight="1">
      <c r="A647" s="4" t="s">
        <v>1121</v>
      </c>
      <c r="B647" s="4" t="s">
        <v>1122</v>
      </c>
      <c r="C647" s="4" t="s">
        <v>150</v>
      </c>
      <c r="D647" s="5">
        <v>700000</v>
      </c>
      <c r="E647" s="6">
        <v>72121560</v>
      </c>
      <c r="F647" s="6">
        <v>1.15E-2</v>
      </c>
      <c r="G647" s="4" t="s">
        <v>778</v>
      </c>
    </row>
    <row r="648" spans="1:7" ht="23.45" customHeight="1">
      <c r="A648" s="4" t="s">
        <v>1123</v>
      </c>
      <c r="B648" s="4" t="s">
        <v>1124</v>
      </c>
      <c r="C648" s="4" t="s">
        <v>150</v>
      </c>
      <c r="D648" s="5">
        <v>700000</v>
      </c>
      <c r="E648" s="6">
        <v>72696680</v>
      </c>
      <c r="F648" s="6">
        <v>1.1599999999999999E-2</v>
      </c>
      <c r="G648" s="4" t="s">
        <v>778</v>
      </c>
    </row>
    <row r="649" spans="1:7" ht="23.45" customHeight="1">
      <c r="A649" s="4" t="s">
        <v>1125</v>
      </c>
      <c r="B649" s="4" t="s">
        <v>1126</v>
      </c>
      <c r="C649" s="4" t="s">
        <v>150</v>
      </c>
      <c r="D649" s="5">
        <v>700000</v>
      </c>
      <c r="E649" s="6">
        <v>73122630</v>
      </c>
      <c r="F649" s="6">
        <v>1.17E-2</v>
      </c>
      <c r="G649" s="4" t="s">
        <v>778</v>
      </c>
    </row>
    <row r="650" spans="1:7" ht="23.45" customHeight="1">
      <c r="A650" s="4" t="s">
        <v>1127</v>
      </c>
      <c r="B650" s="4" t="s">
        <v>1128</v>
      </c>
      <c r="C650" s="4" t="s">
        <v>150</v>
      </c>
      <c r="D650" s="5">
        <v>2760000</v>
      </c>
      <c r="E650" s="6">
        <v>290862876</v>
      </c>
      <c r="F650" s="6">
        <v>4.6399999999999997E-2</v>
      </c>
      <c r="G650" s="4" t="s">
        <v>778</v>
      </c>
    </row>
    <row r="651" spans="1:7" ht="32.65" customHeight="1">
      <c r="A651" s="4" t="s">
        <v>2618</v>
      </c>
      <c r="B651" s="4" t="s">
        <v>2619</v>
      </c>
      <c r="C651" s="4" t="s">
        <v>150</v>
      </c>
      <c r="D651" s="5">
        <v>440000</v>
      </c>
      <c r="E651" s="6">
        <v>44275088</v>
      </c>
      <c r="F651" s="6">
        <v>7.1000000000000004E-3</v>
      </c>
      <c r="G651" s="4" t="s">
        <v>778</v>
      </c>
    </row>
    <row r="652" spans="1:7" ht="23.45" customHeight="1">
      <c r="A652" s="4" t="s">
        <v>1131</v>
      </c>
      <c r="B652" s="4" t="s">
        <v>1132</v>
      </c>
      <c r="C652" s="4" t="s">
        <v>150</v>
      </c>
      <c r="D652" s="5">
        <v>500000</v>
      </c>
      <c r="E652" s="6">
        <v>51365700</v>
      </c>
      <c r="F652" s="6">
        <v>8.2000000000000007E-3</v>
      </c>
      <c r="G652" s="4" t="s">
        <v>778</v>
      </c>
    </row>
    <row r="653" spans="1:7" ht="32.65" customHeight="1">
      <c r="A653" s="4" t="s">
        <v>1133</v>
      </c>
      <c r="B653" s="4" t="s">
        <v>1134</v>
      </c>
      <c r="C653" s="4" t="s">
        <v>150</v>
      </c>
      <c r="D653" s="5">
        <v>500000</v>
      </c>
      <c r="E653" s="6">
        <v>51798400</v>
      </c>
      <c r="F653" s="6">
        <v>8.3000000000000001E-3</v>
      </c>
      <c r="G653" s="4" t="s">
        <v>778</v>
      </c>
    </row>
    <row r="654" spans="1:7" ht="41.85" customHeight="1">
      <c r="A654" s="4" t="s">
        <v>1137</v>
      </c>
      <c r="B654" s="4" t="s">
        <v>1138</v>
      </c>
      <c r="C654" s="4" t="s">
        <v>777</v>
      </c>
      <c r="D654" s="5">
        <v>30000000</v>
      </c>
      <c r="E654" s="6">
        <v>3137676000</v>
      </c>
      <c r="F654" s="6">
        <v>0.50039999999999996</v>
      </c>
      <c r="G654" s="4" t="s">
        <v>793</v>
      </c>
    </row>
    <row r="655" spans="1:7" ht="23.45" customHeight="1">
      <c r="A655" s="4" t="s">
        <v>1139</v>
      </c>
      <c r="B655" s="4" t="s">
        <v>1140</v>
      </c>
      <c r="C655" s="4" t="s">
        <v>32</v>
      </c>
      <c r="D655" s="5">
        <v>1000000</v>
      </c>
      <c r="E655" s="6">
        <v>101029600</v>
      </c>
      <c r="F655" s="6">
        <v>1.61E-2</v>
      </c>
      <c r="G655" s="4" t="s">
        <v>852</v>
      </c>
    </row>
    <row r="656" spans="1:7" ht="23.45" customHeight="1">
      <c r="A656" s="4" t="s">
        <v>1141</v>
      </c>
      <c r="B656" s="4" t="s">
        <v>1142</v>
      </c>
      <c r="C656" s="4" t="s">
        <v>1027</v>
      </c>
      <c r="D656" s="5">
        <v>2000000</v>
      </c>
      <c r="E656" s="6">
        <v>202896000</v>
      </c>
      <c r="F656" s="6">
        <v>3.2399999999999998E-2</v>
      </c>
      <c r="G656" s="4" t="s">
        <v>852</v>
      </c>
    </row>
    <row r="657" spans="1:7" ht="23.45" customHeight="1">
      <c r="A657" s="4" t="s">
        <v>2550</v>
      </c>
      <c r="B657" s="4" t="s">
        <v>2551</v>
      </c>
      <c r="C657" s="4" t="s">
        <v>101</v>
      </c>
      <c r="D657" s="5">
        <v>12000000</v>
      </c>
      <c r="E657" s="6">
        <v>1244348400</v>
      </c>
      <c r="F657" s="6">
        <v>0.19839999999999999</v>
      </c>
      <c r="G657" s="4" t="s">
        <v>810</v>
      </c>
    </row>
    <row r="658" spans="1:7" ht="32.65" customHeight="1">
      <c r="A658" s="4" t="s">
        <v>1143</v>
      </c>
      <c r="B658" s="4" t="s">
        <v>1144</v>
      </c>
      <c r="C658" s="4" t="s">
        <v>191</v>
      </c>
      <c r="D658" s="5">
        <v>3500000</v>
      </c>
      <c r="E658" s="6">
        <v>365053500</v>
      </c>
      <c r="F658" s="6">
        <v>5.8200000000000002E-2</v>
      </c>
      <c r="G658" s="4" t="s">
        <v>793</v>
      </c>
    </row>
    <row r="659" spans="1:7" ht="23.45" customHeight="1">
      <c r="A659" s="4" t="s">
        <v>1147</v>
      </c>
      <c r="B659" s="4" t="s">
        <v>1148</v>
      </c>
      <c r="C659" s="4" t="s">
        <v>150</v>
      </c>
      <c r="D659" s="5">
        <v>7556025</v>
      </c>
      <c r="E659" s="6">
        <v>610177731.64999998</v>
      </c>
      <c r="F659" s="6">
        <v>9.7299999999999998E-2</v>
      </c>
      <c r="G659" s="4" t="s">
        <v>852</v>
      </c>
    </row>
    <row r="660" spans="1:7" ht="23.45" customHeight="1">
      <c r="A660" s="4" t="s">
        <v>2620</v>
      </c>
      <c r="B660" s="4" t="s">
        <v>2621</v>
      </c>
      <c r="C660" s="4" t="s">
        <v>101</v>
      </c>
      <c r="D660" s="5">
        <v>80000</v>
      </c>
      <c r="E660" s="6">
        <v>8036016</v>
      </c>
      <c r="F660" s="6">
        <v>1.2999999999999999E-3</v>
      </c>
      <c r="G660" s="4" t="s">
        <v>778</v>
      </c>
    </row>
    <row r="661" spans="1:7" ht="23.45" customHeight="1">
      <c r="A661" s="4" t="s">
        <v>1149</v>
      </c>
      <c r="B661" s="4" t="s">
        <v>1150</v>
      </c>
      <c r="C661" s="4" t="s">
        <v>150</v>
      </c>
      <c r="D661" s="5">
        <v>1770000</v>
      </c>
      <c r="E661" s="6">
        <v>178459188</v>
      </c>
      <c r="F661" s="6">
        <v>2.8500000000000001E-2</v>
      </c>
      <c r="G661" s="4" t="s">
        <v>793</v>
      </c>
    </row>
    <row r="662" spans="1:7" ht="23.45" customHeight="1">
      <c r="A662" s="4" t="s">
        <v>1151</v>
      </c>
      <c r="B662" s="4" t="s">
        <v>1152</v>
      </c>
      <c r="C662" s="4" t="s">
        <v>150</v>
      </c>
      <c r="D662" s="5">
        <v>770000</v>
      </c>
      <c r="E662" s="6">
        <v>78361129</v>
      </c>
      <c r="F662" s="6">
        <v>1.2500000000000001E-2</v>
      </c>
      <c r="G662" s="4" t="s">
        <v>793</v>
      </c>
    </row>
    <row r="663" spans="1:7" ht="23.45" customHeight="1">
      <c r="A663" s="4" t="s">
        <v>1153</v>
      </c>
      <c r="B663" s="4" t="s">
        <v>1154</v>
      </c>
      <c r="C663" s="4" t="s">
        <v>150</v>
      </c>
      <c r="D663" s="5">
        <v>370000</v>
      </c>
      <c r="E663" s="6">
        <v>37929292</v>
      </c>
      <c r="F663" s="6">
        <v>6.0000000000000001E-3</v>
      </c>
      <c r="G663" s="4" t="s">
        <v>793</v>
      </c>
    </row>
    <row r="664" spans="1:7" ht="23.45" customHeight="1">
      <c r="A664" s="4" t="s">
        <v>1155</v>
      </c>
      <c r="B664" s="4" t="s">
        <v>1156</v>
      </c>
      <c r="C664" s="4" t="s">
        <v>150</v>
      </c>
      <c r="D664" s="5">
        <v>1270000</v>
      </c>
      <c r="E664" s="6">
        <v>131823841</v>
      </c>
      <c r="F664" s="6">
        <v>2.1000000000000001E-2</v>
      </c>
      <c r="G664" s="4" t="s">
        <v>793</v>
      </c>
    </row>
    <row r="665" spans="1:7" ht="23.45" customHeight="1">
      <c r="A665" s="4" t="s">
        <v>1181</v>
      </c>
      <c r="B665" s="4" t="s">
        <v>1182</v>
      </c>
      <c r="C665" s="4" t="s">
        <v>150</v>
      </c>
      <c r="D665" s="5">
        <v>770000</v>
      </c>
      <c r="E665" s="6">
        <v>80595515</v>
      </c>
      <c r="F665" s="6">
        <v>1.29E-2</v>
      </c>
      <c r="G665" s="4" t="s">
        <v>793</v>
      </c>
    </row>
    <row r="666" spans="1:7" ht="23.45" customHeight="1">
      <c r="A666" s="4" t="s">
        <v>1183</v>
      </c>
      <c r="B666" s="4" t="s">
        <v>1184</v>
      </c>
      <c r="C666" s="4" t="s">
        <v>150</v>
      </c>
      <c r="D666" s="5">
        <v>1270000</v>
      </c>
      <c r="E666" s="6">
        <v>132965825</v>
      </c>
      <c r="F666" s="6">
        <v>2.12E-2</v>
      </c>
      <c r="G666" s="4" t="s">
        <v>793</v>
      </c>
    </row>
    <row r="667" spans="1:7" ht="41.85" customHeight="1">
      <c r="A667" s="4" t="s">
        <v>2124</v>
      </c>
      <c r="B667" s="4" t="s">
        <v>2125</v>
      </c>
      <c r="C667" s="4" t="s">
        <v>777</v>
      </c>
      <c r="D667" s="5">
        <v>3000000</v>
      </c>
      <c r="E667" s="6">
        <v>313771800</v>
      </c>
      <c r="F667" s="6">
        <v>0.05</v>
      </c>
      <c r="G667" s="4" t="s">
        <v>793</v>
      </c>
    </row>
    <row r="668" spans="1:7" ht="23.45" customHeight="1">
      <c r="A668" s="4" t="s">
        <v>1185</v>
      </c>
      <c r="B668" s="4" t="s">
        <v>1186</v>
      </c>
      <c r="C668" s="4" t="s">
        <v>150</v>
      </c>
      <c r="D668" s="5">
        <v>460000</v>
      </c>
      <c r="E668" s="6">
        <v>47331240</v>
      </c>
      <c r="F668" s="6">
        <v>7.4999999999999997E-3</v>
      </c>
      <c r="G668" s="4" t="s">
        <v>793</v>
      </c>
    </row>
    <row r="669" spans="1:7" ht="23.45" customHeight="1">
      <c r="A669" s="4" t="s">
        <v>1187</v>
      </c>
      <c r="B669" s="4" t="s">
        <v>1188</v>
      </c>
      <c r="C669" s="4" t="s">
        <v>150</v>
      </c>
      <c r="D669" s="5">
        <v>1500000</v>
      </c>
      <c r="E669" s="6">
        <v>156275700</v>
      </c>
      <c r="F669" s="6">
        <v>2.4899999999999999E-2</v>
      </c>
      <c r="G669" s="4" t="s">
        <v>793</v>
      </c>
    </row>
    <row r="670" spans="1:7" ht="23.45" customHeight="1">
      <c r="A670" s="4" t="s">
        <v>2126</v>
      </c>
      <c r="B670" s="4" t="s">
        <v>2127</v>
      </c>
      <c r="C670" s="4" t="s">
        <v>150</v>
      </c>
      <c r="D670" s="5">
        <v>1290000</v>
      </c>
      <c r="E670" s="6">
        <v>131676750</v>
      </c>
      <c r="F670" s="6">
        <v>2.1000000000000001E-2</v>
      </c>
      <c r="G670" s="4" t="s">
        <v>793</v>
      </c>
    </row>
    <row r="671" spans="1:7" ht="23.45" customHeight="1">
      <c r="A671" s="4" t="s">
        <v>1191</v>
      </c>
      <c r="B671" s="4" t="s">
        <v>1192</v>
      </c>
      <c r="C671" s="4" t="s">
        <v>150</v>
      </c>
      <c r="D671" s="5">
        <v>500000</v>
      </c>
      <c r="E671" s="6">
        <v>52538750</v>
      </c>
      <c r="F671" s="6">
        <v>8.3999999999999995E-3</v>
      </c>
      <c r="G671" s="4" t="s">
        <v>793</v>
      </c>
    </row>
    <row r="672" spans="1:7" ht="23.45" customHeight="1">
      <c r="A672" s="4" t="s">
        <v>2130</v>
      </c>
      <c r="B672" s="4" t="s">
        <v>2131</v>
      </c>
      <c r="C672" s="4" t="s">
        <v>101</v>
      </c>
      <c r="D672" s="5">
        <v>2500000</v>
      </c>
      <c r="E672" s="6">
        <v>261365500</v>
      </c>
      <c r="F672" s="6">
        <v>4.1700000000000001E-2</v>
      </c>
      <c r="G672" s="4" t="s">
        <v>778</v>
      </c>
    </row>
    <row r="673" spans="1:7" ht="41.85" customHeight="1">
      <c r="A673" s="4" t="s">
        <v>1195</v>
      </c>
      <c r="B673" s="4" t="s">
        <v>1196</v>
      </c>
      <c r="C673" s="4" t="s">
        <v>777</v>
      </c>
      <c r="D673" s="5">
        <v>2500000</v>
      </c>
      <c r="E673" s="6">
        <v>263212750</v>
      </c>
      <c r="F673" s="6">
        <v>4.2000000000000003E-2</v>
      </c>
      <c r="G673" s="4" t="s">
        <v>793</v>
      </c>
    </row>
    <row r="674" spans="1:7" ht="23.45" customHeight="1">
      <c r="A674" s="4" t="s">
        <v>1197</v>
      </c>
      <c r="B674" s="4" t="s">
        <v>1198</v>
      </c>
      <c r="C674" s="4" t="s">
        <v>101</v>
      </c>
      <c r="D674" s="5">
        <v>500000</v>
      </c>
      <c r="E674" s="6">
        <v>50275750</v>
      </c>
      <c r="F674" s="6">
        <v>8.0000000000000002E-3</v>
      </c>
      <c r="G674" s="4" t="s">
        <v>778</v>
      </c>
    </row>
    <row r="675" spans="1:7" ht="23.45" customHeight="1">
      <c r="A675" s="4" t="s">
        <v>1199</v>
      </c>
      <c r="B675" s="4" t="s">
        <v>1200</v>
      </c>
      <c r="C675" s="4" t="s">
        <v>150</v>
      </c>
      <c r="D675" s="5">
        <v>6500000</v>
      </c>
      <c r="E675" s="6">
        <v>572961350</v>
      </c>
      <c r="F675" s="6">
        <v>9.1399999999999995E-2</v>
      </c>
      <c r="G675" s="4" t="s">
        <v>793</v>
      </c>
    </row>
    <row r="676" spans="1:7" ht="32.65" customHeight="1">
      <c r="A676" s="4" t="s">
        <v>1207</v>
      </c>
      <c r="B676" s="4" t="s">
        <v>1208</v>
      </c>
      <c r="C676" s="4" t="s">
        <v>150</v>
      </c>
      <c r="D676" s="5">
        <v>1500000</v>
      </c>
      <c r="E676" s="6">
        <v>156790800</v>
      </c>
      <c r="F676" s="6">
        <v>2.5000000000000001E-2</v>
      </c>
      <c r="G676" s="4" t="s">
        <v>852</v>
      </c>
    </row>
    <row r="677" spans="1:7" ht="23.45" customHeight="1">
      <c r="A677" s="4" t="s">
        <v>2183</v>
      </c>
      <c r="B677" s="4" t="s">
        <v>2184</v>
      </c>
      <c r="C677" s="4" t="s">
        <v>101</v>
      </c>
      <c r="D677" s="5">
        <v>1000000</v>
      </c>
      <c r="E677" s="6">
        <v>103976300</v>
      </c>
      <c r="F677" s="6">
        <v>1.66E-2</v>
      </c>
      <c r="G677" s="4" t="s">
        <v>852</v>
      </c>
    </row>
    <row r="678" spans="1:7" ht="23.45" customHeight="1">
      <c r="A678" s="4" t="s">
        <v>1209</v>
      </c>
      <c r="B678" s="4" t="s">
        <v>1210</v>
      </c>
      <c r="C678" s="4" t="s">
        <v>150</v>
      </c>
      <c r="D678" s="5">
        <v>400000</v>
      </c>
      <c r="E678" s="6">
        <v>40222000</v>
      </c>
      <c r="F678" s="6">
        <v>6.4000000000000003E-3</v>
      </c>
      <c r="G678" s="4" t="s">
        <v>793</v>
      </c>
    </row>
    <row r="679" spans="1:7" ht="32.65" customHeight="1">
      <c r="A679" s="4" t="s">
        <v>1213</v>
      </c>
      <c r="B679" s="4" t="s">
        <v>1214</v>
      </c>
      <c r="C679" s="4" t="s">
        <v>150</v>
      </c>
      <c r="D679" s="5">
        <v>262500</v>
      </c>
      <c r="E679" s="6">
        <v>26289348.75</v>
      </c>
      <c r="F679" s="6">
        <v>4.1999999999999997E-3</v>
      </c>
      <c r="G679" s="4" t="s">
        <v>852</v>
      </c>
    </row>
    <row r="680" spans="1:7" ht="32.65" customHeight="1">
      <c r="A680" s="4" t="s">
        <v>1215</v>
      </c>
      <c r="B680" s="4" t="s">
        <v>1216</v>
      </c>
      <c r="C680" s="4" t="s">
        <v>150</v>
      </c>
      <c r="D680" s="5">
        <v>662500</v>
      </c>
      <c r="E680" s="6">
        <v>67226193.75</v>
      </c>
      <c r="F680" s="6">
        <v>1.0699999999999999E-2</v>
      </c>
      <c r="G680" s="4" t="s">
        <v>852</v>
      </c>
    </row>
    <row r="681" spans="1:7" ht="32.65" customHeight="1">
      <c r="A681" s="4" t="s">
        <v>1217</v>
      </c>
      <c r="B681" s="4" t="s">
        <v>1218</v>
      </c>
      <c r="C681" s="4" t="s">
        <v>150</v>
      </c>
      <c r="D681" s="5">
        <v>500000</v>
      </c>
      <c r="E681" s="6">
        <v>51355000</v>
      </c>
      <c r="F681" s="6">
        <v>8.2000000000000007E-3</v>
      </c>
      <c r="G681" s="4" t="s">
        <v>852</v>
      </c>
    </row>
    <row r="682" spans="1:7" ht="32.65" customHeight="1">
      <c r="A682" s="4" t="s">
        <v>1221</v>
      </c>
      <c r="B682" s="4" t="s">
        <v>1222</v>
      </c>
      <c r="C682" s="4" t="s">
        <v>150</v>
      </c>
      <c r="D682" s="5">
        <v>500000</v>
      </c>
      <c r="E682" s="6">
        <v>52278450</v>
      </c>
      <c r="F682" s="6">
        <v>8.3000000000000001E-3</v>
      </c>
      <c r="G682" s="4" t="s">
        <v>852</v>
      </c>
    </row>
    <row r="683" spans="1:7" ht="32.65" customHeight="1">
      <c r="A683" s="4" t="s">
        <v>1223</v>
      </c>
      <c r="B683" s="4" t="s">
        <v>1224</v>
      </c>
      <c r="C683" s="4" t="s">
        <v>150</v>
      </c>
      <c r="D683" s="5">
        <v>1000000</v>
      </c>
      <c r="E683" s="6">
        <v>103785700</v>
      </c>
      <c r="F683" s="6">
        <v>1.66E-2</v>
      </c>
      <c r="G683" s="4" t="s">
        <v>852</v>
      </c>
    </row>
    <row r="684" spans="1:7" ht="32.65" customHeight="1">
      <c r="A684" s="4" t="s">
        <v>2697</v>
      </c>
      <c r="B684" s="4" t="s">
        <v>2698</v>
      </c>
      <c r="C684" s="4" t="s">
        <v>150</v>
      </c>
      <c r="D684" s="5">
        <v>500000</v>
      </c>
      <c r="E684" s="6">
        <v>50778600</v>
      </c>
      <c r="F684" s="6">
        <v>8.0999999999999996E-3</v>
      </c>
      <c r="G684" s="4" t="s">
        <v>778</v>
      </c>
    </row>
    <row r="685" spans="1:7" ht="23.45" customHeight="1">
      <c r="A685" s="4" t="s">
        <v>1235</v>
      </c>
      <c r="B685" s="4" t="s">
        <v>1236</v>
      </c>
      <c r="C685" s="4" t="s">
        <v>32</v>
      </c>
      <c r="D685" s="5">
        <v>1800000</v>
      </c>
      <c r="E685" s="6">
        <v>182542680</v>
      </c>
      <c r="F685" s="6">
        <v>2.9100000000000001E-2</v>
      </c>
      <c r="G685" s="4" t="s">
        <v>852</v>
      </c>
    </row>
    <row r="686" spans="1:7" ht="23.45" customHeight="1">
      <c r="A686" s="4" t="s">
        <v>1237</v>
      </c>
      <c r="B686" s="4" t="s">
        <v>1238</v>
      </c>
      <c r="C686" s="4" t="s">
        <v>150</v>
      </c>
      <c r="D686" s="5">
        <v>900000</v>
      </c>
      <c r="E686" s="6">
        <v>91501200</v>
      </c>
      <c r="F686" s="6">
        <v>1.46E-2</v>
      </c>
      <c r="G686" s="4" t="s">
        <v>852</v>
      </c>
    </row>
    <row r="687" spans="1:7" ht="32.65" customHeight="1">
      <c r="A687" s="4" t="s">
        <v>1239</v>
      </c>
      <c r="B687" s="4" t="s">
        <v>1240</v>
      </c>
      <c r="C687" s="4" t="s">
        <v>150</v>
      </c>
      <c r="D687" s="5">
        <v>480000</v>
      </c>
      <c r="E687" s="6">
        <v>49226544</v>
      </c>
      <c r="F687" s="6">
        <v>7.9000000000000008E-3</v>
      </c>
      <c r="G687" s="4" t="s">
        <v>778</v>
      </c>
    </row>
    <row r="688" spans="1:7" ht="32.65" customHeight="1">
      <c r="A688" s="4" t="s">
        <v>1241</v>
      </c>
      <c r="B688" s="4" t="s">
        <v>1242</v>
      </c>
      <c r="C688" s="4" t="s">
        <v>150</v>
      </c>
      <c r="D688" s="5">
        <v>980000</v>
      </c>
      <c r="E688" s="6">
        <v>101931956</v>
      </c>
      <c r="F688" s="6">
        <v>1.6299999999999999E-2</v>
      </c>
      <c r="G688" s="4" t="s">
        <v>778</v>
      </c>
    </row>
    <row r="689" spans="1:7" ht="32.65" customHeight="1">
      <c r="A689" s="4" t="s">
        <v>1308</v>
      </c>
      <c r="B689" s="4" t="s">
        <v>1309</v>
      </c>
      <c r="C689" s="4" t="s">
        <v>150</v>
      </c>
      <c r="D689" s="5">
        <v>480000</v>
      </c>
      <c r="E689" s="6">
        <v>50625504</v>
      </c>
      <c r="F689" s="6">
        <v>8.0999999999999996E-3</v>
      </c>
      <c r="G689" s="4" t="s">
        <v>778</v>
      </c>
    </row>
    <row r="690" spans="1:7" ht="32.65" customHeight="1">
      <c r="A690" s="4" t="s">
        <v>1310</v>
      </c>
      <c r="B690" s="4" t="s">
        <v>1311</v>
      </c>
      <c r="C690" s="4" t="s">
        <v>150</v>
      </c>
      <c r="D690" s="5">
        <v>480000</v>
      </c>
      <c r="E690" s="6">
        <v>51270528</v>
      </c>
      <c r="F690" s="6">
        <v>8.2000000000000007E-3</v>
      </c>
      <c r="G690" s="4" t="s">
        <v>778</v>
      </c>
    </row>
    <row r="691" spans="1:7" ht="32.65" customHeight="1">
      <c r="A691" s="4" t="s">
        <v>1312</v>
      </c>
      <c r="B691" s="4" t="s">
        <v>1313</v>
      </c>
      <c r="C691" s="4" t="s">
        <v>150</v>
      </c>
      <c r="D691" s="5">
        <v>480000</v>
      </c>
      <c r="E691" s="6">
        <v>51964992</v>
      </c>
      <c r="F691" s="6">
        <v>8.3000000000000001E-3</v>
      </c>
      <c r="G691" s="4" t="s">
        <v>778</v>
      </c>
    </row>
    <row r="692" spans="1:7" ht="32.65" customHeight="1">
      <c r="A692" s="4" t="s">
        <v>1314</v>
      </c>
      <c r="B692" s="4" t="s">
        <v>1315</v>
      </c>
      <c r="C692" s="4" t="s">
        <v>32</v>
      </c>
      <c r="D692" s="5">
        <v>3500000</v>
      </c>
      <c r="E692" s="6">
        <v>355709550</v>
      </c>
      <c r="F692" s="6">
        <v>5.67E-2</v>
      </c>
      <c r="G692" s="4" t="s">
        <v>778</v>
      </c>
    </row>
    <row r="693" spans="1:7" ht="32.65" customHeight="1">
      <c r="A693" s="4" t="s">
        <v>2197</v>
      </c>
      <c r="B693" s="4" t="s">
        <v>2198</v>
      </c>
      <c r="C693" s="4" t="s">
        <v>150</v>
      </c>
      <c r="D693" s="5">
        <v>1500000</v>
      </c>
      <c r="E693" s="6">
        <v>157666500</v>
      </c>
      <c r="F693" s="6">
        <v>2.5100000000000001E-2</v>
      </c>
      <c r="G693" s="4" t="s">
        <v>852</v>
      </c>
    </row>
    <row r="694" spans="1:7" ht="32.65" customHeight="1">
      <c r="A694" s="4" t="s">
        <v>1316</v>
      </c>
      <c r="B694" s="4" t="s">
        <v>1317</v>
      </c>
      <c r="C694" s="4" t="s">
        <v>150</v>
      </c>
      <c r="D694" s="5">
        <v>200000</v>
      </c>
      <c r="E694" s="6">
        <v>20102480</v>
      </c>
      <c r="F694" s="6">
        <v>3.2000000000000002E-3</v>
      </c>
      <c r="G694" s="4" t="s">
        <v>852</v>
      </c>
    </row>
    <row r="695" spans="1:7" ht="32.65" customHeight="1">
      <c r="A695" s="4" t="s">
        <v>2213</v>
      </c>
      <c r="B695" s="4" t="s">
        <v>2214</v>
      </c>
      <c r="C695" s="4" t="s">
        <v>150</v>
      </c>
      <c r="D695" s="5">
        <v>250000</v>
      </c>
      <c r="E695" s="6">
        <v>25929850</v>
      </c>
      <c r="F695" s="6">
        <v>4.1000000000000003E-3</v>
      </c>
      <c r="G695" s="4" t="s">
        <v>852</v>
      </c>
    </row>
    <row r="696" spans="1:7" ht="32.65" customHeight="1">
      <c r="A696" s="4" t="s">
        <v>2699</v>
      </c>
      <c r="B696" s="4" t="s">
        <v>2700</v>
      </c>
      <c r="C696" s="4" t="s">
        <v>150</v>
      </c>
      <c r="D696" s="5">
        <v>100000</v>
      </c>
      <c r="E696" s="6">
        <v>10485880</v>
      </c>
      <c r="F696" s="6">
        <v>1.6999999999999999E-3</v>
      </c>
      <c r="G696" s="4" t="s">
        <v>852</v>
      </c>
    </row>
    <row r="697" spans="1:7" ht="23.45" customHeight="1">
      <c r="A697" s="4" t="s">
        <v>1318</v>
      </c>
      <c r="B697" s="4" t="s">
        <v>1319</v>
      </c>
      <c r="C697" s="4" t="s">
        <v>1027</v>
      </c>
      <c r="D697" s="5">
        <v>3000000</v>
      </c>
      <c r="E697" s="6">
        <v>303467400</v>
      </c>
      <c r="F697" s="6">
        <v>4.8399999999999999E-2</v>
      </c>
      <c r="G697" s="4" t="s">
        <v>852</v>
      </c>
    </row>
    <row r="698" spans="1:7" ht="23.45" customHeight="1">
      <c r="A698" s="4" t="s">
        <v>1320</v>
      </c>
      <c r="B698" s="4" t="s">
        <v>1321</v>
      </c>
      <c r="C698" s="4" t="s">
        <v>150</v>
      </c>
      <c r="D698" s="5">
        <v>1000000</v>
      </c>
      <c r="E698" s="6">
        <v>101770800</v>
      </c>
      <c r="F698" s="6">
        <v>1.6199999999999999E-2</v>
      </c>
      <c r="G698" s="4" t="s">
        <v>852</v>
      </c>
    </row>
    <row r="699" spans="1:7" ht="23.45" customHeight="1">
      <c r="A699" s="4" t="s">
        <v>1324</v>
      </c>
      <c r="B699" s="4" t="s">
        <v>1325</v>
      </c>
      <c r="C699" s="4" t="s">
        <v>150</v>
      </c>
      <c r="D699" s="5">
        <v>3000000</v>
      </c>
      <c r="E699" s="6">
        <v>325431600</v>
      </c>
      <c r="F699" s="6">
        <v>5.1900000000000002E-2</v>
      </c>
      <c r="G699" s="4" t="s">
        <v>852</v>
      </c>
    </row>
    <row r="700" spans="1:7" ht="14.45" customHeight="1">
      <c r="A700" s="4" t="s">
        <v>2227</v>
      </c>
      <c r="B700" s="4" t="s">
        <v>2228</v>
      </c>
      <c r="C700" s="4" t="s">
        <v>43</v>
      </c>
      <c r="D700" s="5">
        <v>5000000</v>
      </c>
      <c r="E700" s="6">
        <v>494473500</v>
      </c>
      <c r="F700" s="6">
        <v>7.8899999999999998E-2</v>
      </c>
      <c r="G700" s="4" t="s">
        <v>810</v>
      </c>
    </row>
    <row r="701" spans="1:7" ht="23.45" customHeight="1">
      <c r="A701" s="4" t="s">
        <v>2229</v>
      </c>
      <c r="B701" s="4" t="s">
        <v>2230</v>
      </c>
      <c r="C701" s="4" t="s">
        <v>43</v>
      </c>
      <c r="D701" s="5">
        <v>15000000</v>
      </c>
      <c r="E701" s="6">
        <v>1454724000</v>
      </c>
      <c r="F701" s="6">
        <v>0.23200000000000001</v>
      </c>
      <c r="G701" s="4" t="s">
        <v>810</v>
      </c>
    </row>
    <row r="702" spans="1:7" ht="14.45" customHeight="1">
      <c r="A702" s="4" t="s">
        <v>1326</v>
      </c>
      <c r="B702" s="4" t="s">
        <v>1327</v>
      </c>
      <c r="C702" s="4" t="s">
        <v>43</v>
      </c>
      <c r="D702" s="5">
        <v>10500000</v>
      </c>
      <c r="E702" s="6">
        <v>1038159150</v>
      </c>
      <c r="F702" s="6">
        <v>0.1656</v>
      </c>
      <c r="G702" s="4" t="s">
        <v>810</v>
      </c>
    </row>
    <row r="703" spans="1:7" ht="14.45" customHeight="1">
      <c r="A703" s="4" t="s">
        <v>2237</v>
      </c>
      <c r="B703" s="4" t="s">
        <v>2238</v>
      </c>
      <c r="C703" s="4" t="s">
        <v>43</v>
      </c>
      <c r="D703" s="5">
        <v>7500000</v>
      </c>
      <c r="E703" s="6">
        <v>725491500</v>
      </c>
      <c r="F703" s="6">
        <v>0.1157</v>
      </c>
      <c r="G703" s="4" t="s">
        <v>810</v>
      </c>
    </row>
    <row r="704" spans="1:7" ht="32.65" customHeight="1">
      <c r="A704" s="4" t="s">
        <v>2368</v>
      </c>
      <c r="B704" s="4" t="s">
        <v>2369</v>
      </c>
      <c r="C704" s="4" t="s">
        <v>101</v>
      </c>
      <c r="D704" s="5">
        <v>5000000</v>
      </c>
      <c r="E704" s="6">
        <v>490338000</v>
      </c>
      <c r="F704" s="6">
        <v>7.8200000000000006E-2</v>
      </c>
      <c r="G704" s="4" t="s">
        <v>810</v>
      </c>
    </row>
    <row r="705" spans="1:7" ht="23.45" customHeight="1">
      <c r="A705" s="4" t="s">
        <v>2701</v>
      </c>
      <c r="B705" s="4" t="s">
        <v>2702</v>
      </c>
      <c r="C705" s="4" t="s">
        <v>101</v>
      </c>
      <c r="D705" s="5">
        <v>2500000</v>
      </c>
      <c r="E705" s="6">
        <v>241431750</v>
      </c>
      <c r="F705" s="6">
        <v>3.85E-2</v>
      </c>
      <c r="G705" s="4" t="s">
        <v>810</v>
      </c>
    </row>
    <row r="706" spans="1:7" ht="23.45" customHeight="1">
      <c r="A706" s="4" t="s">
        <v>1330</v>
      </c>
      <c r="B706" s="4" t="s">
        <v>1331</v>
      </c>
      <c r="C706" s="4" t="s">
        <v>43</v>
      </c>
      <c r="D706" s="5">
        <v>10000000</v>
      </c>
      <c r="E706" s="6">
        <v>982226000</v>
      </c>
      <c r="F706" s="6">
        <v>0.15659999999999999</v>
      </c>
      <c r="G706" s="4" t="s">
        <v>852</v>
      </c>
    </row>
    <row r="707" spans="1:7" ht="23.45" customHeight="1">
      <c r="A707" s="4" t="s">
        <v>1332</v>
      </c>
      <c r="B707" s="4" t="s">
        <v>1333</v>
      </c>
      <c r="C707" s="4" t="s">
        <v>43</v>
      </c>
      <c r="D707" s="5">
        <v>6000000</v>
      </c>
      <c r="E707" s="6">
        <v>593291400</v>
      </c>
      <c r="F707" s="6">
        <v>9.4600000000000004E-2</v>
      </c>
      <c r="G707" s="4" t="s">
        <v>852</v>
      </c>
    </row>
    <row r="708" spans="1:7" ht="23.45" customHeight="1">
      <c r="A708" s="4" t="s">
        <v>2703</v>
      </c>
      <c r="B708" s="4" t="s">
        <v>2704</v>
      </c>
      <c r="C708" s="4" t="s">
        <v>101</v>
      </c>
      <c r="D708" s="5">
        <v>2500000</v>
      </c>
      <c r="E708" s="6">
        <v>248177250</v>
      </c>
      <c r="F708" s="6">
        <v>3.9600000000000003E-2</v>
      </c>
      <c r="G708" s="4" t="s">
        <v>810</v>
      </c>
    </row>
    <row r="709" spans="1:7" ht="14.45" customHeight="1">
      <c r="A709" s="4" t="s">
        <v>1338</v>
      </c>
      <c r="B709" s="4" t="s">
        <v>1339</v>
      </c>
      <c r="C709" s="4" t="s">
        <v>43</v>
      </c>
      <c r="D709" s="5">
        <v>12500000</v>
      </c>
      <c r="E709" s="6">
        <v>1240456250</v>
      </c>
      <c r="F709" s="6">
        <v>0.1978</v>
      </c>
      <c r="G709" s="4" t="s">
        <v>852</v>
      </c>
    </row>
    <row r="710" spans="1:7" ht="14.45" customHeight="1">
      <c r="A710" s="4" t="s">
        <v>2134</v>
      </c>
      <c r="B710" s="4" t="s">
        <v>2135</v>
      </c>
      <c r="C710" s="4" t="s">
        <v>43</v>
      </c>
      <c r="D710" s="5">
        <v>10000000</v>
      </c>
      <c r="E710" s="6">
        <v>995834000</v>
      </c>
      <c r="F710" s="6">
        <v>0.1588</v>
      </c>
      <c r="G710" s="4" t="s">
        <v>810</v>
      </c>
    </row>
    <row r="711" spans="1:7" ht="23.45" customHeight="1">
      <c r="A711" s="4" t="s">
        <v>1340</v>
      </c>
      <c r="B711" s="4" t="s">
        <v>1341</v>
      </c>
      <c r="C711" s="4" t="s">
        <v>43</v>
      </c>
      <c r="D711" s="5">
        <v>1000000</v>
      </c>
      <c r="E711" s="6">
        <v>98474400</v>
      </c>
      <c r="F711" s="6">
        <v>1.5699999999999999E-2</v>
      </c>
      <c r="G711" s="4" t="s">
        <v>793</v>
      </c>
    </row>
    <row r="712" spans="1:7" ht="23.45" customHeight="1">
      <c r="A712" s="4" t="s">
        <v>1342</v>
      </c>
      <c r="B712" s="4" t="s">
        <v>1343</v>
      </c>
      <c r="C712" s="4" t="s">
        <v>43</v>
      </c>
      <c r="D712" s="5">
        <v>4000000</v>
      </c>
      <c r="E712" s="6">
        <v>397064400</v>
      </c>
      <c r="F712" s="6">
        <v>6.3299999999999995E-2</v>
      </c>
      <c r="G712" s="4" t="s">
        <v>852</v>
      </c>
    </row>
    <row r="713" spans="1:7" ht="14.45" customHeight="1">
      <c r="A713" s="4" t="s">
        <v>1344</v>
      </c>
      <c r="B713" s="4" t="s">
        <v>1345</v>
      </c>
      <c r="C713" s="4" t="s">
        <v>43</v>
      </c>
      <c r="D713" s="5">
        <v>11000000</v>
      </c>
      <c r="E713" s="6">
        <v>1090564200</v>
      </c>
      <c r="F713" s="6">
        <v>0.1739</v>
      </c>
      <c r="G713" s="4" t="s">
        <v>852</v>
      </c>
    </row>
    <row r="714" spans="1:7" ht="23.45" customHeight="1">
      <c r="A714" s="4" t="s">
        <v>1346</v>
      </c>
      <c r="B714" s="4" t="s">
        <v>1347</v>
      </c>
      <c r="C714" s="4" t="s">
        <v>43</v>
      </c>
      <c r="D714" s="5">
        <v>750000</v>
      </c>
      <c r="E714" s="6">
        <v>73687725</v>
      </c>
      <c r="F714" s="6">
        <v>1.18E-2</v>
      </c>
      <c r="G714" s="4" t="s">
        <v>793</v>
      </c>
    </row>
    <row r="715" spans="1:7" ht="23.45" customHeight="1">
      <c r="A715" s="4" t="s">
        <v>1350</v>
      </c>
      <c r="B715" s="4" t="s">
        <v>1351</v>
      </c>
      <c r="C715" s="4" t="s">
        <v>101</v>
      </c>
      <c r="D715" s="5">
        <v>7500000</v>
      </c>
      <c r="E715" s="6">
        <v>741372750</v>
      </c>
      <c r="F715" s="6">
        <v>0.1182</v>
      </c>
      <c r="G715" s="4" t="s">
        <v>810</v>
      </c>
    </row>
    <row r="716" spans="1:7" ht="14.45" customHeight="1">
      <c r="A716" s="4" t="s">
        <v>1352</v>
      </c>
      <c r="B716" s="4" t="s">
        <v>1353</v>
      </c>
      <c r="C716" s="4" t="s">
        <v>43</v>
      </c>
      <c r="D716" s="5">
        <v>15500000</v>
      </c>
      <c r="E716" s="6">
        <v>1548188050</v>
      </c>
      <c r="F716" s="6">
        <v>0.24690000000000001</v>
      </c>
      <c r="G716" s="4" t="s">
        <v>852</v>
      </c>
    </row>
    <row r="717" spans="1:7" ht="14.45" customHeight="1">
      <c r="A717" s="4" t="s">
        <v>1354</v>
      </c>
      <c r="B717" s="4" t="s">
        <v>1355</v>
      </c>
      <c r="C717" s="4" t="s">
        <v>43</v>
      </c>
      <c r="D717" s="5">
        <v>5000000</v>
      </c>
      <c r="E717" s="6">
        <v>498118000</v>
      </c>
      <c r="F717" s="6">
        <v>7.9399999999999998E-2</v>
      </c>
      <c r="G717" s="4" t="s">
        <v>852</v>
      </c>
    </row>
    <row r="718" spans="1:7" ht="23.45" customHeight="1">
      <c r="A718" s="4" t="s">
        <v>1356</v>
      </c>
      <c r="B718" s="4" t="s">
        <v>1357</v>
      </c>
      <c r="C718" s="4" t="s">
        <v>43</v>
      </c>
      <c r="D718" s="5">
        <v>2500000</v>
      </c>
      <c r="E718" s="6">
        <v>249091000</v>
      </c>
      <c r="F718" s="6">
        <v>3.9699999999999999E-2</v>
      </c>
      <c r="G718" s="4" t="s">
        <v>810</v>
      </c>
    </row>
    <row r="719" spans="1:7" ht="23.45" customHeight="1">
      <c r="A719" s="4" t="s">
        <v>1358</v>
      </c>
      <c r="B719" s="4" t="s">
        <v>1359</v>
      </c>
      <c r="C719" s="4" t="s">
        <v>101</v>
      </c>
      <c r="D719" s="5">
        <v>9000000</v>
      </c>
      <c r="E719" s="6">
        <v>897696900</v>
      </c>
      <c r="F719" s="6">
        <v>0.14319999999999999</v>
      </c>
      <c r="G719" s="4" t="s">
        <v>810</v>
      </c>
    </row>
    <row r="720" spans="1:7" ht="23.45" customHeight="1">
      <c r="A720" s="4" t="s">
        <v>1360</v>
      </c>
      <c r="B720" s="4" t="s">
        <v>1361</v>
      </c>
      <c r="C720" s="4" t="s">
        <v>101</v>
      </c>
      <c r="D720" s="5">
        <v>1300000</v>
      </c>
      <c r="E720" s="6">
        <v>129665250</v>
      </c>
      <c r="F720" s="6">
        <v>2.07E-2</v>
      </c>
      <c r="G720" s="4" t="s">
        <v>793</v>
      </c>
    </row>
    <row r="721" spans="1:7" ht="23.45" customHeight="1">
      <c r="A721" s="4" t="s">
        <v>2144</v>
      </c>
      <c r="B721" s="4" t="s">
        <v>2145</v>
      </c>
      <c r="C721" s="4" t="s">
        <v>43</v>
      </c>
      <c r="D721" s="5">
        <v>5000000</v>
      </c>
      <c r="E721" s="6">
        <v>497347500</v>
      </c>
      <c r="F721" s="6">
        <v>7.9299999999999995E-2</v>
      </c>
      <c r="G721" s="4" t="s">
        <v>810</v>
      </c>
    </row>
    <row r="722" spans="1:7" ht="14.45" customHeight="1">
      <c r="A722" s="4" t="s">
        <v>1428</v>
      </c>
      <c r="B722" s="4" t="s">
        <v>1429</v>
      </c>
      <c r="C722" s="4" t="s">
        <v>43</v>
      </c>
      <c r="D722" s="5">
        <v>10000000</v>
      </c>
      <c r="E722" s="6">
        <v>997613000</v>
      </c>
      <c r="F722" s="6">
        <v>0.15909999999999999</v>
      </c>
      <c r="G722" s="4" t="s">
        <v>852</v>
      </c>
    </row>
    <row r="723" spans="1:7" ht="14.45" customHeight="1">
      <c r="A723" s="4" t="s">
        <v>0</v>
      </c>
      <c r="B723" s="4" t="s">
        <v>0</v>
      </c>
      <c r="C723" s="7" t="s">
        <v>187</v>
      </c>
      <c r="D723" s="5">
        <v>1595328015.1494999</v>
      </c>
      <c r="E723" s="6">
        <v>159632941978.09</v>
      </c>
      <c r="F723" s="6">
        <v>25.456499999999998</v>
      </c>
      <c r="G723" s="8" t="s">
        <v>0</v>
      </c>
    </row>
    <row r="724" spans="1:7" ht="18.399999999999999" customHeight="1">
      <c r="A724" s="23" t="s">
        <v>0</v>
      </c>
      <c r="B724" s="23"/>
      <c r="C724" s="23"/>
      <c r="D724" s="23"/>
      <c r="E724" s="23"/>
      <c r="F724" s="23"/>
      <c r="G724" s="23"/>
    </row>
    <row r="725" spans="1:7" ht="14.45" customHeight="1">
      <c r="A725" s="25" t="s">
        <v>1664</v>
      </c>
      <c r="B725" s="25"/>
      <c r="C725" s="25"/>
      <c r="D725" s="1"/>
      <c r="E725" s="1"/>
      <c r="F725" s="1"/>
      <c r="G725" s="1"/>
    </row>
    <row r="726" spans="1:7" ht="14.45" customHeight="1">
      <c r="A726" s="3" t="s">
        <v>1665</v>
      </c>
      <c r="B726" s="3" t="s">
        <v>9</v>
      </c>
      <c r="C726" s="3" t="s">
        <v>10</v>
      </c>
      <c r="D726" s="1"/>
      <c r="E726" s="1"/>
      <c r="F726" s="1"/>
      <c r="G726" s="1"/>
    </row>
    <row r="727" spans="1:7" ht="14.45" customHeight="1">
      <c r="A727" s="4" t="s">
        <v>1666</v>
      </c>
      <c r="B727" s="6">
        <v>346723500.73000002</v>
      </c>
      <c r="C727" s="6">
        <v>0.06</v>
      </c>
      <c r="D727" s="1"/>
      <c r="E727" s="1"/>
      <c r="F727" s="1"/>
      <c r="G727" s="1"/>
    </row>
    <row r="728" spans="1:7" ht="14.45" customHeight="1">
      <c r="A728" s="4" t="s">
        <v>1669</v>
      </c>
      <c r="B728" s="6">
        <v>9359212172.1800003</v>
      </c>
      <c r="C728" s="6">
        <v>1.49</v>
      </c>
      <c r="D728" s="1"/>
      <c r="E728" s="1"/>
      <c r="F728" s="1"/>
      <c r="G728" s="1"/>
    </row>
    <row r="729" spans="1:7" ht="14.45" customHeight="1">
      <c r="A729" s="4" t="s">
        <v>1668</v>
      </c>
      <c r="B729" s="6">
        <v>1575027245.75</v>
      </c>
      <c r="C729" s="6">
        <v>0.25</v>
      </c>
      <c r="D729" s="1"/>
      <c r="E729" s="1"/>
      <c r="F729" s="1"/>
      <c r="G729" s="1"/>
    </row>
    <row r="730" spans="1:7" ht="23.45" customHeight="1">
      <c r="A730" s="4" t="s">
        <v>1667</v>
      </c>
      <c r="B730" s="6">
        <v>12563683050.15</v>
      </c>
      <c r="C730" s="6">
        <v>2</v>
      </c>
      <c r="D730" s="1"/>
      <c r="E730" s="1"/>
      <c r="F730" s="1"/>
      <c r="G730" s="1"/>
    </row>
    <row r="731" spans="1:7" ht="14.45" customHeight="1">
      <c r="A731" s="9" t="s">
        <v>1670</v>
      </c>
      <c r="B731" s="6">
        <v>23844645968.810001</v>
      </c>
      <c r="C731" s="6">
        <v>3.8</v>
      </c>
      <c r="D731" s="1"/>
      <c r="E731" s="1"/>
      <c r="F731" s="1"/>
      <c r="G731" s="1"/>
    </row>
    <row r="732" spans="1:7" ht="14.45" customHeight="1">
      <c r="A732" s="25" t="s">
        <v>0</v>
      </c>
      <c r="B732" s="25"/>
      <c r="C732" s="1"/>
      <c r="D732" s="1"/>
      <c r="E732" s="1"/>
      <c r="F732" s="1"/>
      <c r="G732" s="1"/>
    </row>
    <row r="733" spans="1:7" ht="23.65" customHeight="1">
      <c r="A733" s="4" t="s">
        <v>1671</v>
      </c>
      <c r="B733" s="6">
        <v>11.29</v>
      </c>
      <c r="C733" s="1"/>
      <c r="D733" s="1"/>
      <c r="E733" s="1"/>
      <c r="F733" s="1"/>
      <c r="G733" s="1"/>
    </row>
    <row r="734" spans="1:7" ht="14.45" customHeight="1">
      <c r="A734" s="4" t="s">
        <v>1672</v>
      </c>
      <c r="B734" s="6">
        <v>6.4</v>
      </c>
      <c r="C734" s="1"/>
      <c r="D734" s="1"/>
      <c r="E734" s="1"/>
      <c r="F734" s="1"/>
      <c r="G734" s="1"/>
    </row>
    <row r="735" spans="1:7" ht="32.65" customHeight="1">
      <c r="A735" s="4" t="s">
        <v>1673</v>
      </c>
      <c r="B735" s="6">
        <v>7.5</v>
      </c>
      <c r="C735" s="1"/>
      <c r="D735" s="1"/>
      <c r="E735" s="1"/>
      <c r="F735" s="1"/>
      <c r="G735" s="1"/>
    </row>
    <row r="736" spans="1:7" ht="1.35" customHeight="1">
      <c r="A736" s="1"/>
      <c r="B736" s="1"/>
      <c r="C736" s="1"/>
      <c r="D736" s="1"/>
      <c r="E736" s="1"/>
      <c r="F736" s="1"/>
      <c r="G736" s="1"/>
    </row>
    <row r="737" spans="1:7" ht="18.399999999999999" customHeight="1">
      <c r="A737" s="23" t="s">
        <v>0</v>
      </c>
      <c r="B737" s="23"/>
      <c r="C737" s="23"/>
      <c r="D737" s="23"/>
      <c r="E737" s="23"/>
      <c r="F737" s="23"/>
      <c r="G737" s="23"/>
    </row>
    <row r="738" spans="1:7" ht="14.45" customHeight="1">
      <c r="A738" s="25" t="s">
        <v>1674</v>
      </c>
      <c r="B738" s="25"/>
      <c r="C738" s="25"/>
      <c r="D738" s="1"/>
      <c r="E738" s="1"/>
      <c r="F738" s="1"/>
      <c r="G738" s="1"/>
    </row>
    <row r="739" spans="1:7" ht="14.45" customHeight="1">
      <c r="A739" s="3" t="s">
        <v>1675</v>
      </c>
      <c r="B739" s="3" t="s">
        <v>9</v>
      </c>
      <c r="C739" s="3" t="s">
        <v>10</v>
      </c>
      <c r="D739" s="1"/>
      <c r="E739" s="1"/>
      <c r="F739" s="1"/>
      <c r="G739" s="1"/>
    </row>
    <row r="740" spans="1:7" ht="14.45" customHeight="1">
      <c r="A740" s="4" t="s">
        <v>1676</v>
      </c>
      <c r="B740" s="6">
        <v>265851161637.39001</v>
      </c>
      <c r="C740" s="6">
        <v>42.39</v>
      </c>
      <c r="D740" s="1"/>
      <c r="E740" s="1"/>
      <c r="F740" s="1"/>
      <c r="G740" s="1"/>
    </row>
    <row r="741" spans="1:7" ht="23.45" customHeight="1">
      <c r="A741" s="4" t="s">
        <v>1677</v>
      </c>
      <c r="B741" s="6">
        <v>7423714928</v>
      </c>
      <c r="C741" s="6">
        <v>1.18</v>
      </c>
      <c r="D741" s="1"/>
      <c r="E741" s="1"/>
      <c r="F741" s="1"/>
      <c r="G741" s="1"/>
    </row>
    <row r="742" spans="1:7" ht="14.45" customHeight="1">
      <c r="A742" s="4" t="s">
        <v>2705</v>
      </c>
      <c r="B742" s="6">
        <v>241423750</v>
      </c>
      <c r="C742" s="6">
        <v>0.04</v>
      </c>
      <c r="D742" s="1"/>
      <c r="E742" s="1"/>
      <c r="F742" s="1"/>
      <c r="G742" s="1"/>
    </row>
    <row r="743" spans="1:7" ht="14.45" customHeight="1">
      <c r="A743" s="4" t="s">
        <v>1678</v>
      </c>
      <c r="B743" s="6">
        <v>1451578436.4000001</v>
      </c>
      <c r="C743" s="6">
        <v>0.23</v>
      </c>
      <c r="D743" s="1"/>
      <c r="E743" s="1"/>
      <c r="F743" s="1"/>
      <c r="G743" s="1"/>
    </row>
    <row r="744" spans="1:7" ht="23.45" customHeight="1">
      <c r="A744" s="4" t="s">
        <v>1679</v>
      </c>
      <c r="B744" s="6">
        <v>81563811861.789993</v>
      </c>
      <c r="C744" s="6">
        <v>13.01</v>
      </c>
      <c r="D744" s="1"/>
      <c r="E744" s="1"/>
      <c r="F744" s="1"/>
      <c r="G744" s="1"/>
    </row>
    <row r="745" spans="1:7" ht="14.45" customHeight="1">
      <c r="A745" s="4" t="s">
        <v>1680</v>
      </c>
      <c r="B745" s="6">
        <v>147194362902.09</v>
      </c>
      <c r="C745" s="6">
        <v>23.47</v>
      </c>
      <c r="D745" s="1"/>
      <c r="E745" s="1"/>
      <c r="F745" s="1"/>
      <c r="G745" s="1"/>
    </row>
    <row r="746" spans="1:7" ht="14.45" customHeight="1">
      <c r="A746" s="4" t="s">
        <v>1681</v>
      </c>
      <c r="B746" s="6">
        <v>11647062599</v>
      </c>
      <c r="C746" s="6">
        <v>1.86</v>
      </c>
      <c r="D746" s="1"/>
      <c r="E746" s="1"/>
      <c r="F746" s="1"/>
      <c r="G746" s="1"/>
    </row>
    <row r="747" spans="1:7" ht="14.45" customHeight="1">
      <c r="A747" s="4" t="s">
        <v>1682</v>
      </c>
      <c r="B747" s="6">
        <v>791516477</v>
      </c>
      <c r="C747" s="6">
        <v>0.13</v>
      </c>
      <c r="D747" s="1"/>
      <c r="E747" s="1"/>
      <c r="F747" s="1"/>
      <c r="G747" s="1"/>
    </row>
    <row r="748" spans="1:7" ht="14.45" customHeight="1">
      <c r="A748" s="7" t="s">
        <v>187</v>
      </c>
      <c r="B748" s="6">
        <v>516164632591.66998</v>
      </c>
      <c r="C748" s="6">
        <v>82.31</v>
      </c>
      <c r="D748" s="1"/>
      <c r="E748" s="1"/>
      <c r="F748" s="1"/>
      <c r="G748" s="1"/>
    </row>
    <row r="749" spans="1:7" ht="14.45" customHeight="1">
      <c r="A749" s="25" t="s">
        <v>0</v>
      </c>
      <c r="B749" s="25"/>
      <c r="C749" s="25"/>
      <c r="D749" s="1"/>
      <c r="E749" s="1"/>
      <c r="F749" s="1"/>
      <c r="G749" s="1"/>
    </row>
    <row r="750" spans="1:7" ht="14.65" customHeight="1">
      <c r="A750" s="4" t="s">
        <v>1684</v>
      </c>
      <c r="B750" s="6">
        <v>86257988046.050003</v>
      </c>
      <c r="C750" s="6">
        <v>13.76</v>
      </c>
      <c r="D750" s="1"/>
      <c r="E750" s="1"/>
      <c r="F750" s="1"/>
      <c r="G750" s="1"/>
    </row>
    <row r="751" spans="1:7" ht="14.45" customHeight="1">
      <c r="A751" s="4" t="s">
        <v>1666</v>
      </c>
      <c r="B751" s="6">
        <v>346723500.73000002</v>
      </c>
      <c r="C751" s="6">
        <v>0.06</v>
      </c>
      <c r="D751" s="1"/>
      <c r="E751" s="1"/>
      <c r="F751" s="1"/>
      <c r="G751" s="1"/>
    </row>
    <row r="752" spans="1:7" ht="14.45" customHeight="1">
      <c r="A752" s="4" t="s">
        <v>1669</v>
      </c>
      <c r="B752" s="6">
        <v>9359212172.1800003</v>
      </c>
      <c r="C752" s="6">
        <v>1.49</v>
      </c>
      <c r="D752" s="1"/>
      <c r="E752" s="1"/>
      <c r="F752" s="1"/>
      <c r="G752" s="1"/>
    </row>
    <row r="753" spans="1:7" ht="14.45" customHeight="1">
      <c r="A753" s="4" t="s">
        <v>1668</v>
      </c>
      <c r="B753" s="6">
        <v>1575027245.75</v>
      </c>
      <c r="C753" s="6">
        <v>0.25</v>
      </c>
      <c r="D753" s="1"/>
      <c r="E753" s="1"/>
      <c r="F753" s="1"/>
      <c r="G753" s="1"/>
    </row>
    <row r="754" spans="1:7" ht="23.45" customHeight="1">
      <c r="A754" s="4" t="s">
        <v>1667</v>
      </c>
      <c r="B754" s="6">
        <v>12563683050.15</v>
      </c>
      <c r="C754" s="6">
        <v>2</v>
      </c>
      <c r="D754" s="1"/>
      <c r="E754" s="1"/>
      <c r="F754" s="1"/>
      <c r="G754" s="1"/>
    </row>
    <row r="755" spans="1:7" ht="14.45" customHeight="1">
      <c r="A755" s="9" t="s">
        <v>1670</v>
      </c>
      <c r="B755" s="6">
        <f>+SUM(B750:B754)+B748+E85</f>
        <v>627082778512.53003</v>
      </c>
      <c r="C755" s="6">
        <v>17.559999999999999</v>
      </c>
      <c r="D755" s="1"/>
      <c r="E755" s="1"/>
      <c r="F755" s="1"/>
      <c r="G755" s="1"/>
    </row>
    <row r="756" spans="1:7" ht="18.399999999999999" customHeight="1">
      <c r="A756" s="23" t="s">
        <v>0</v>
      </c>
      <c r="B756" s="23"/>
      <c r="C756" s="23"/>
      <c r="D756" s="23"/>
      <c r="E756" s="23"/>
      <c r="F756" s="23"/>
      <c r="G756" s="23"/>
    </row>
    <row r="757" spans="1:7" ht="14.45" customHeight="1">
      <c r="A757" s="25" t="s">
        <v>1685</v>
      </c>
      <c r="B757" s="25"/>
      <c r="C757" s="1"/>
      <c r="D757" s="1"/>
      <c r="E757" s="1"/>
      <c r="F757" s="1"/>
      <c r="G757" s="1"/>
    </row>
    <row r="758" spans="1:7" ht="14.65" customHeight="1">
      <c r="A758" s="4" t="s">
        <v>1686</v>
      </c>
      <c r="B758" s="6">
        <v>74412473542.270004</v>
      </c>
      <c r="C758" s="1"/>
      <c r="D758" s="1"/>
      <c r="E758" s="1"/>
      <c r="F758" s="1"/>
      <c r="G758" s="1"/>
    </row>
    <row r="759" spans="1:7" ht="14.45" customHeight="1">
      <c r="A759" s="4" t="s">
        <v>10</v>
      </c>
      <c r="B759" s="6">
        <v>11.8665</v>
      </c>
      <c r="C759" s="1"/>
      <c r="D759" s="1"/>
      <c r="E759" s="1"/>
      <c r="F759" s="1"/>
      <c r="G759" s="1"/>
    </row>
    <row r="760" spans="1:7" ht="14.45" customHeight="1">
      <c r="A760" s="25" t="s">
        <v>0</v>
      </c>
      <c r="B760" s="25"/>
      <c r="C760" s="1"/>
      <c r="D760" s="1"/>
      <c r="E760" s="1"/>
      <c r="F760" s="1"/>
      <c r="G760" s="1"/>
    </row>
    <row r="761" spans="1:7" ht="23.65" customHeight="1">
      <c r="A761" s="4" t="s">
        <v>1687</v>
      </c>
      <c r="B761" s="12">
        <v>25.999099999999999</v>
      </c>
      <c r="C761" s="1"/>
      <c r="D761" s="1"/>
      <c r="E761" s="1"/>
      <c r="F761" s="1"/>
      <c r="G761" s="1"/>
    </row>
    <row r="762" spans="1:7" ht="23.45" customHeight="1">
      <c r="A762" s="4" t="s">
        <v>1688</v>
      </c>
      <c r="B762" s="12">
        <v>26.072900000000001</v>
      </c>
      <c r="C762" s="1"/>
      <c r="D762" s="1"/>
      <c r="E762" s="1"/>
      <c r="F762" s="1"/>
      <c r="G762" s="1"/>
    </row>
    <row r="763" spans="1:7" ht="14.1" customHeight="1">
      <c r="A763" s="13" t="s">
        <v>0</v>
      </c>
      <c r="B763" s="14" t="s">
        <v>0</v>
      </c>
      <c r="C763" s="1"/>
      <c r="D763" s="1"/>
      <c r="E763" s="1"/>
      <c r="F763" s="1"/>
      <c r="G763" s="1"/>
    </row>
    <row r="764" spans="1:7" ht="23.65" customHeight="1">
      <c r="A764" s="4" t="s">
        <v>1689</v>
      </c>
      <c r="B764" s="8" t="s">
        <v>1690</v>
      </c>
      <c r="C764" s="1"/>
      <c r="D764" s="1"/>
      <c r="E764" s="1"/>
      <c r="F764" s="1"/>
      <c r="G764" s="1"/>
    </row>
    <row r="766" spans="1:7" ht="15" customHeight="1">
      <c r="A766" s="15" t="s">
        <v>2737</v>
      </c>
      <c r="B766" s="21">
        <v>150000000</v>
      </c>
    </row>
    <row r="767" spans="1:7" ht="15" customHeight="1">
      <c r="A767" s="15" t="s">
        <v>2738</v>
      </c>
      <c r="B767" s="15">
        <v>2.3920286944541371E-2</v>
      </c>
    </row>
  </sheetData>
  <mergeCells count="23">
    <mergeCell ref="A738:C738"/>
    <mergeCell ref="A737:G737"/>
    <mergeCell ref="A732:B732"/>
    <mergeCell ref="A760:B760"/>
    <mergeCell ref="A757:B757"/>
    <mergeCell ref="A756:G756"/>
    <mergeCell ref="A749:C749"/>
    <mergeCell ref="A725:C725"/>
    <mergeCell ref="A724:G724"/>
    <mergeCell ref="A338:F338"/>
    <mergeCell ref="A337:G337"/>
    <mergeCell ref="A88:F88"/>
    <mergeCell ref="A87:G87"/>
    <mergeCell ref="A83:F83"/>
    <mergeCell ref="A82:G82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72"/>
  <sheetViews>
    <sheetView showGridLines="0" topLeftCell="A73" workbookViewId="0">
      <selection activeCell="D78" sqref="D78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2706</v>
      </c>
      <c r="B4" s="22"/>
      <c r="C4" s="22"/>
      <c r="D4" s="22"/>
      <c r="E4" s="22"/>
      <c r="F4" s="22"/>
      <c r="G4" s="22"/>
    </row>
    <row r="5" spans="1:7" ht="14.6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5" t="s">
        <v>4</v>
      </c>
      <c r="B6" s="25"/>
      <c r="C6" s="25"/>
      <c r="D6" s="25"/>
      <c r="E6" s="25"/>
      <c r="F6" s="25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120216</v>
      </c>
      <c r="E8" s="6">
        <v>55281327.600000001</v>
      </c>
      <c r="F8" s="6">
        <v>5.3900000000000003E-2</v>
      </c>
      <c r="G8" s="1"/>
    </row>
    <row r="9" spans="1:7" ht="14.45" customHeight="1">
      <c r="A9" s="4" t="s">
        <v>19</v>
      </c>
      <c r="B9" s="4" t="s">
        <v>20</v>
      </c>
      <c r="C9" s="4" t="s">
        <v>16</v>
      </c>
      <c r="D9" s="5">
        <v>374668</v>
      </c>
      <c r="E9" s="6">
        <v>68882711.799999997</v>
      </c>
      <c r="F9" s="6">
        <v>6.7100000000000007E-2</v>
      </c>
      <c r="G9" s="1"/>
    </row>
    <row r="10" spans="1:7" ht="23.45" customHeight="1">
      <c r="A10" s="4" t="s">
        <v>14</v>
      </c>
      <c r="B10" s="4" t="s">
        <v>15</v>
      </c>
      <c r="C10" s="4" t="s">
        <v>16</v>
      </c>
      <c r="D10" s="5">
        <v>33422</v>
      </c>
      <c r="E10" s="6">
        <v>111515845.2</v>
      </c>
      <c r="F10" s="6">
        <v>0.1087</v>
      </c>
      <c r="G10" s="1"/>
    </row>
    <row r="11" spans="1:7" ht="14.45" customHeight="1">
      <c r="A11" s="4" t="s">
        <v>17</v>
      </c>
      <c r="B11" s="4" t="s">
        <v>18</v>
      </c>
      <c r="C11" s="4" t="s">
        <v>16</v>
      </c>
      <c r="D11" s="5">
        <v>189078</v>
      </c>
      <c r="E11" s="6">
        <v>113635878</v>
      </c>
      <c r="F11" s="6">
        <v>0.1108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27220</v>
      </c>
      <c r="E12" s="6">
        <v>272303436</v>
      </c>
      <c r="F12" s="6">
        <v>0.26540000000000002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20658</v>
      </c>
      <c r="E13" s="6">
        <v>95311880.400000006</v>
      </c>
      <c r="F13" s="6">
        <v>9.2899999999999996E-2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155410</v>
      </c>
      <c r="E14" s="6">
        <v>244832914</v>
      </c>
      <c r="F14" s="6">
        <v>0.2387</v>
      </c>
      <c r="G14" s="1"/>
    </row>
    <row r="15" spans="1:7" ht="14.45" customHeight="1">
      <c r="A15" s="4" t="s">
        <v>39</v>
      </c>
      <c r="B15" s="4" t="s">
        <v>40</v>
      </c>
      <c r="C15" s="4" t="s">
        <v>32</v>
      </c>
      <c r="D15" s="5">
        <v>455921</v>
      </c>
      <c r="E15" s="6">
        <v>443839093.5</v>
      </c>
      <c r="F15" s="6">
        <v>0.43259999999999998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734359</v>
      </c>
      <c r="E16" s="6">
        <v>1154008450.55</v>
      </c>
      <c r="F16" s="6">
        <v>1.1249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1175240</v>
      </c>
      <c r="E17" s="6">
        <v>1126761350</v>
      </c>
      <c r="F17" s="6">
        <v>1.0983000000000001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120039</v>
      </c>
      <c r="E18" s="6">
        <v>165431747.84999999</v>
      </c>
      <c r="F18" s="6">
        <v>0.1613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249266</v>
      </c>
      <c r="E19" s="6">
        <v>438396577.5</v>
      </c>
      <c r="F19" s="6">
        <v>0.42730000000000001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629892</v>
      </c>
      <c r="E20" s="6">
        <v>117884287.8</v>
      </c>
      <c r="F20" s="6">
        <v>0.1149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964923</v>
      </c>
      <c r="E21" s="6">
        <v>541659526.04999995</v>
      </c>
      <c r="F21" s="6">
        <v>0.52800000000000002</v>
      </c>
      <c r="G21" s="1"/>
    </row>
    <row r="22" spans="1:7" ht="23.45" customHeight="1">
      <c r="A22" s="4" t="s">
        <v>49</v>
      </c>
      <c r="B22" s="4" t="s">
        <v>50</v>
      </c>
      <c r="C22" s="4" t="s">
        <v>48</v>
      </c>
      <c r="D22" s="5">
        <v>26237</v>
      </c>
      <c r="E22" s="6">
        <v>52624862.75</v>
      </c>
      <c r="F22" s="6">
        <v>5.1299999999999998E-2</v>
      </c>
      <c r="G22" s="1"/>
    </row>
    <row r="23" spans="1:7" ht="23.45" customHeight="1">
      <c r="A23" s="4" t="s">
        <v>51</v>
      </c>
      <c r="B23" s="4" t="s">
        <v>52</v>
      </c>
      <c r="C23" s="4" t="s">
        <v>48</v>
      </c>
      <c r="D23" s="5">
        <v>132932</v>
      </c>
      <c r="E23" s="6">
        <v>56948068.799999997</v>
      </c>
      <c r="F23" s="6">
        <v>5.5500000000000001E-2</v>
      </c>
      <c r="G23" s="1"/>
    </row>
    <row r="24" spans="1:7" ht="23.45" customHeight="1">
      <c r="A24" s="4" t="s">
        <v>46</v>
      </c>
      <c r="B24" s="4" t="s">
        <v>47</v>
      </c>
      <c r="C24" s="4" t="s">
        <v>48</v>
      </c>
      <c r="D24" s="5">
        <v>28406</v>
      </c>
      <c r="E24" s="6">
        <v>235697364.69999999</v>
      </c>
      <c r="F24" s="6">
        <v>0.2298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963420</v>
      </c>
      <c r="E25" s="6">
        <v>423615774</v>
      </c>
      <c r="F25" s="6">
        <v>0.41289999999999999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125344</v>
      </c>
      <c r="E26" s="6">
        <v>146921969.59999999</v>
      </c>
      <c r="F26" s="6">
        <v>0.14319999999999999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501398</v>
      </c>
      <c r="E27" s="6">
        <v>719731759.10000002</v>
      </c>
      <c r="F27" s="6">
        <v>0.7016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7767</v>
      </c>
      <c r="E28" s="6">
        <v>40337137.799999997</v>
      </c>
      <c r="F28" s="6">
        <v>3.9300000000000002E-2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138105</v>
      </c>
      <c r="E29" s="6">
        <v>463590864</v>
      </c>
      <c r="F29" s="6">
        <v>0.45190000000000002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76992</v>
      </c>
      <c r="E30" s="6">
        <v>92540534.400000006</v>
      </c>
      <c r="F30" s="6">
        <v>9.0200000000000002E-2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86189</v>
      </c>
      <c r="E31" s="6">
        <v>86839726.950000003</v>
      </c>
      <c r="F31" s="6">
        <v>8.4599999999999995E-2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22259</v>
      </c>
      <c r="E32" s="6">
        <v>87302023.900000006</v>
      </c>
      <c r="F32" s="6">
        <v>8.5099999999999995E-2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77790</v>
      </c>
      <c r="E33" s="6">
        <v>107704144.5</v>
      </c>
      <c r="F33" s="6">
        <v>0.105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4648</v>
      </c>
      <c r="E34" s="6">
        <v>23811936.399999999</v>
      </c>
      <c r="F34" s="6">
        <v>2.3199999999999998E-2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892736</v>
      </c>
      <c r="E35" s="6">
        <v>118912435.2</v>
      </c>
      <c r="F35" s="6">
        <v>0.1159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209353</v>
      </c>
      <c r="E36" s="6">
        <v>565818353.10000002</v>
      </c>
      <c r="F36" s="6">
        <v>0.55149999999999999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37089</v>
      </c>
      <c r="E37" s="6">
        <v>63338739.75</v>
      </c>
      <c r="F37" s="6">
        <v>6.1699999999999998E-2</v>
      </c>
      <c r="G37" s="1"/>
    </row>
    <row r="38" spans="1:7" ht="14.45" customHeight="1">
      <c r="A38" s="4" t="s">
        <v>94</v>
      </c>
      <c r="B38" s="4" t="s">
        <v>95</v>
      </c>
      <c r="C38" s="4" t="s">
        <v>89</v>
      </c>
      <c r="D38" s="5">
        <v>118889</v>
      </c>
      <c r="E38" s="6">
        <v>177013832.09999999</v>
      </c>
      <c r="F38" s="6">
        <v>0.17249999999999999</v>
      </c>
      <c r="G38" s="1"/>
    </row>
    <row r="39" spans="1:7" ht="41.85" customHeight="1">
      <c r="A39" s="4" t="s">
        <v>87</v>
      </c>
      <c r="B39" s="4" t="s">
        <v>88</v>
      </c>
      <c r="C39" s="4" t="s">
        <v>89</v>
      </c>
      <c r="D39" s="5">
        <v>65829</v>
      </c>
      <c r="E39" s="6">
        <v>73850263.650000006</v>
      </c>
      <c r="F39" s="6">
        <v>7.1999999999999995E-2</v>
      </c>
      <c r="G39" s="1"/>
    </row>
    <row r="40" spans="1:7" ht="14.45" customHeight="1">
      <c r="A40" s="4" t="s">
        <v>90</v>
      </c>
      <c r="B40" s="4" t="s">
        <v>91</v>
      </c>
      <c r="C40" s="4" t="s">
        <v>89</v>
      </c>
      <c r="D40" s="5">
        <v>35259</v>
      </c>
      <c r="E40" s="6">
        <v>44438680.649999999</v>
      </c>
      <c r="F40" s="6">
        <v>4.3299999999999998E-2</v>
      </c>
      <c r="G40" s="1"/>
    </row>
    <row r="41" spans="1:7" ht="14.45" customHeight="1">
      <c r="A41" s="4" t="s">
        <v>92</v>
      </c>
      <c r="B41" s="4" t="s">
        <v>93</v>
      </c>
      <c r="C41" s="4" t="s">
        <v>89</v>
      </c>
      <c r="D41" s="5">
        <v>433259</v>
      </c>
      <c r="E41" s="6">
        <v>101165976.5</v>
      </c>
      <c r="F41" s="6">
        <v>9.8599999999999993E-2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42052</v>
      </c>
      <c r="E42" s="6">
        <v>301218476</v>
      </c>
      <c r="F42" s="6">
        <v>0.29360000000000003</v>
      </c>
      <c r="G42" s="1"/>
    </row>
    <row r="43" spans="1:7" ht="23.45" customHeight="1">
      <c r="A43" s="4" t="s">
        <v>99</v>
      </c>
      <c r="B43" s="4" t="s">
        <v>100</v>
      </c>
      <c r="C43" s="4" t="s">
        <v>101</v>
      </c>
      <c r="D43" s="5">
        <v>190091</v>
      </c>
      <c r="E43" s="6">
        <v>45365217.149999999</v>
      </c>
      <c r="F43" s="6">
        <v>4.4200000000000003E-2</v>
      </c>
      <c r="G43" s="1"/>
    </row>
    <row r="44" spans="1:7" ht="23.45" customHeight="1">
      <c r="A44" s="4" t="s">
        <v>102</v>
      </c>
      <c r="B44" s="4" t="s">
        <v>103</v>
      </c>
      <c r="C44" s="4" t="s">
        <v>104</v>
      </c>
      <c r="D44" s="5">
        <v>13282</v>
      </c>
      <c r="E44" s="6">
        <v>59340655.5</v>
      </c>
      <c r="F44" s="6">
        <v>5.7799999999999997E-2</v>
      </c>
      <c r="G44" s="1"/>
    </row>
    <row r="45" spans="1:7" ht="23.45" customHeight="1">
      <c r="A45" s="4" t="s">
        <v>105</v>
      </c>
      <c r="B45" s="4" t="s">
        <v>106</v>
      </c>
      <c r="C45" s="4" t="s">
        <v>104</v>
      </c>
      <c r="D45" s="5">
        <v>4902</v>
      </c>
      <c r="E45" s="6">
        <v>107777332.8</v>
      </c>
      <c r="F45" s="6">
        <v>0.1051</v>
      </c>
      <c r="G45" s="1"/>
    </row>
    <row r="46" spans="1:7" ht="23.45" customHeight="1">
      <c r="A46" s="4" t="s">
        <v>107</v>
      </c>
      <c r="B46" s="4" t="s">
        <v>108</v>
      </c>
      <c r="C46" s="4" t="s">
        <v>104</v>
      </c>
      <c r="D46" s="5">
        <v>107309</v>
      </c>
      <c r="E46" s="6">
        <v>89533264.150000006</v>
      </c>
      <c r="F46" s="6">
        <v>8.7300000000000003E-2</v>
      </c>
      <c r="G46" s="1"/>
    </row>
    <row r="47" spans="1:7" ht="14.45" customHeight="1">
      <c r="A47" s="4" t="s">
        <v>109</v>
      </c>
      <c r="B47" s="4" t="s">
        <v>110</v>
      </c>
      <c r="C47" s="4" t="s">
        <v>111</v>
      </c>
      <c r="D47" s="5">
        <v>103954</v>
      </c>
      <c r="E47" s="6">
        <v>111267163.90000001</v>
      </c>
      <c r="F47" s="6">
        <v>0.1085</v>
      </c>
      <c r="G47" s="1"/>
    </row>
    <row r="48" spans="1:7" ht="23.45" customHeight="1">
      <c r="A48" s="4" t="s">
        <v>112</v>
      </c>
      <c r="B48" s="4" t="s">
        <v>113</v>
      </c>
      <c r="C48" s="4" t="s">
        <v>114</v>
      </c>
      <c r="D48" s="5">
        <v>433335</v>
      </c>
      <c r="E48" s="6">
        <v>49833525</v>
      </c>
      <c r="F48" s="6">
        <v>4.8599999999999997E-2</v>
      </c>
      <c r="G48" s="1"/>
    </row>
    <row r="49" spans="1:7" ht="23.45" customHeight="1">
      <c r="A49" s="4" t="s">
        <v>115</v>
      </c>
      <c r="B49" s="4" t="s">
        <v>116</v>
      </c>
      <c r="C49" s="4" t="s">
        <v>117</v>
      </c>
      <c r="D49" s="5">
        <v>154285</v>
      </c>
      <c r="E49" s="6">
        <v>99475253.75</v>
      </c>
      <c r="F49" s="6">
        <v>9.7000000000000003E-2</v>
      </c>
      <c r="G49" s="1"/>
    </row>
    <row r="50" spans="1:7" ht="23.45" customHeight="1">
      <c r="A50" s="4" t="s">
        <v>118</v>
      </c>
      <c r="B50" s="4" t="s">
        <v>119</v>
      </c>
      <c r="C50" s="4" t="s">
        <v>117</v>
      </c>
      <c r="D50" s="5">
        <v>41568</v>
      </c>
      <c r="E50" s="6">
        <v>53728718.399999999</v>
      </c>
      <c r="F50" s="6">
        <v>5.2400000000000002E-2</v>
      </c>
      <c r="G50" s="1"/>
    </row>
    <row r="51" spans="1:7" ht="23.45" customHeight="1">
      <c r="A51" s="4" t="s">
        <v>120</v>
      </c>
      <c r="B51" s="4" t="s">
        <v>121</v>
      </c>
      <c r="C51" s="4" t="s">
        <v>122</v>
      </c>
      <c r="D51" s="5">
        <v>352385</v>
      </c>
      <c r="E51" s="6">
        <v>61367847.75</v>
      </c>
      <c r="F51" s="6">
        <v>5.9799999999999999E-2</v>
      </c>
      <c r="G51" s="1"/>
    </row>
    <row r="52" spans="1:7" ht="14.45" customHeight="1">
      <c r="A52" s="4" t="s">
        <v>123</v>
      </c>
      <c r="B52" s="4" t="s">
        <v>124</v>
      </c>
      <c r="C52" s="4" t="s">
        <v>125</v>
      </c>
      <c r="D52" s="5">
        <v>54793</v>
      </c>
      <c r="E52" s="6">
        <v>178411487.30000001</v>
      </c>
      <c r="F52" s="6">
        <v>0.1739</v>
      </c>
      <c r="G52" s="1"/>
    </row>
    <row r="53" spans="1:7" ht="23.45" customHeight="1">
      <c r="A53" s="4" t="s">
        <v>126</v>
      </c>
      <c r="B53" s="4" t="s">
        <v>127</v>
      </c>
      <c r="C53" s="4" t="s">
        <v>128</v>
      </c>
      <c r="D53" s="5">
        <v>190076</v>
      </c>
      <c r="E53" s="6">
        <v>105131035.59999999</v>
      </c>
      <c r="F53" s="6">
        <v>0.10249999999999999</v>
      </c>
      <c r="G53" s="1"/>
    </row>
    <row r="54" spans="1:7" ht="23.45" customHeight="1">
      <c r="A54" s="4" t="s">
        <v>129</v>
      </c>
      <c r="B54" s="4" t="s">
        <v>130</v>
      </c>
      <c r="C54" s="4" t="s">
        <v>128</v>
      </c>
      <c r="D54" s="5">
        <v>34025</v>
      </c>
      <c r="E54" s="6">
        <v>34200228.75</v>
      </c>
      <c r="F54" s="6">
        <v>3.3300000000000003E-2</v>
      </c>
      <c r="G54" s="1"/>
    </row>
    <row r="55" spans="1:7" ht="23.45" customHeight="1">
      <c r="A55" s="4" t="s">
        <v>131</v>
      </c>
      <c r="B55" s="4" t="s">
        <v>132</v>
      </c>
      <c r="C55" s="4" t="s">
        <v>133</v>
      </c>
      <c r="D55" s="5">
        <v>147952</v>
      </c>
      <c r="E55" s="6">
        <v>370627157.60000002</v>
      </c>
      <c r="F55" s="6">
        <v>0.36130000000000001</v>
      </c>
      <c r="G55" s="1"/>
    </row>
    <row r="56" spans="1:7" ht="23.45" customHeight="1">
      <c r="A56" s="4" t="s">
        <v>134</v>
      </c>
      <c r="B56" s="4" t="s">
        <v>135</v>
      </c>
      <c r="C56" s="4" t="s">
        <v>136</v>
      </c>
      <c r="D56" s="5">
        <v>1000</v>
      </c>
      <c r="E56" s="6">
        <v>3628300</v>
      </c>
      <c r="F56" s="6">
        <v>3.5000000000000001E-3</v>
      </c>
      <c r="G56" s="1"/>
    </row>
    <row r="57" spans="1:7" ht="23.45" customHeight="1">
      <c r="A57" s="4" t="s">
        <v>146</v>
      </c>
      <c r="B57" s="4" t="s">
        <v>147</v>
      </c>
      <c r="C57" s="4" t="s">
        <v>139</v>
      </c>
      <c r="D57" s="5">
        <v>22823</v>
      </c>
      <c r="E57" s="6">
        <v>109872204.3</v>
      </c>
      <c r="F57" s="6">
        <v>0.1071</v>
      </c>
      <c r="G57" s="1"/>
    </row>
    <row r="58" spans="1:7" ht="23.45" customHeight="1">
      <c r="A58" s="4" t="s">
        <v>137</v>
      </c>
      <c r="B58" s="4" t="s">
        <v>138</v>
      </c>
      <c r="C58" s="4" t="s">
        <v>139</v>
      </c>
      <c r="D58" s="5">
        <v>117914</v>
      </c>
      <c r="E58" s="6">
        <v>148288646.40000001</v>
      </c>
      <c r="F58" s="6">
        <v>0.14449999999999999</v>
      </c>
      <c r="G58" s="1"/>
    </row>
    <row r="59" spans="1:7" ht="23.45" customHeight="1">
      <c r="A59" s="4" t="s">
        <v>140</v>
      </c>
      <c r="B59" s="4" t="s">
        <v>141</v>
      </c>
      <c r="C59" s="4" t="s">
        <v>139</v>
      </c>
      <c r="D59" s="5">
        <v>23455</v>
      </c>
      <c r="E59" s="6">
        <v>131532121.75</v>
      </c>
      <c r="F59" s="6">
        <v>0.12820000000000001</v>
      </c>
      <c r="G59" s="1"/>
    </row>
    <row r="60" spans="1:7" ht="23.45" customHeight="1">
      <c r="A60" s="4" t="s">
        <v>142</v>
      </c>
      <c r="B60" s="4" t="s">
        <v>143</v>
      </c>
      <c r="C60" s="4" t="s">
        <v>139</v>
      </c>
      <c r="D60" s="5">
        <v>223700</v>
      </c>
      <c r="E60" s="6">
        <v>248664920</v>
      </c>
      <c r="F60" s="6">
        <v>0.2424</v>
      </c>
      <c r="G60" s="1"/>
    </row>
    <row r="61" spans="1:7" ht="23.45" customHeight="1">
      <c r="A61" s="4" t="s">
        <v>144</v>
      </c>
      <c r="B61" s="4" t="s">
        <v>145</v>
      </c>
      <c r="C61" s="4" t="s">
        <v>139</v>
      </c>
      <c r="D61" s="5">
        <v>47425</v>
      </c>
      <c r="E61" s="6">
        <v>87380562.5</v>
      </c>
      <c r="F61" s="6">
        <v>8.5199999999999998E-2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1194514</v>
      </c>
      <c r="E62" s="6">
        <v>59964602.799999997</v>
      </c>
      <c r="F62" s="6">
        <v>5.8500000000000003E-2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919173</v>
      </c>
      <c r="E63" s="6">
        <v>202493811.90000001</v>
      </c>
      <c r="F63" s="6">
        <v>0.19739999999999999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465654</v>
      </c>
      <c r="E64" s="6">
        <v>113875685.7</v>
      </c>
      <c r="F64" s="6">
        <v>0.111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294018</v>
      </c>
      <c r="E65" s="6">
        <v>100127829.90000001</v>
      </c>
      <c r="F65" s="6">
        <v>9.7600000000000006E-2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439259</v>
      </c>
      <c r="E66" s="6">
        <v>1057296413</v>
      </c>
      <c r="F66" s="6">
        <v>1.0306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1780000</v>
      </c>
      <c r="E67" s="6">
        <v>218762000</v>
      </c>
      <c r="F67" s="6">
        <v>0.2132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30608</v>
      </c>
      <c r="E68" s="6">
        <v>20951176</v>
      </c>
      <c r="F68" s="6">
        <v>2.0400000000000001E-2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513293</v>
      </c>
      <c r="E69" s="6">
        <v>439584125.19999999</v>
      </c>
      <c r="F69" s="6">
        <v>0.42849999999999999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54571</v>
      </c>
      <c r="E70" s="6">
        <v>169412940.94999999</v>
      </c>
      <c r="F70" s="6">
        <v>0.1651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21725</v>
      </c>
      <c r="E71" s="6">
        <v>42451736.25</v>
      </c>
      <c r="F71" s="6">
        <v>4.1399999999999999E-2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84063</v>
      </c>
      <c r="E72" s="6">
        <v>56523961.200000003</v>
      </c>
      <c r="F72" s="6">
        <v>5.5100000000000003E-2</v>
      </c>
      <c r="G72" s="1"/>
    </row>
    <row r="73" spans="1:7" ht="23.45" customHeight="1">
      <c r="A73" s="4" t="s">
        <v>2347</v>
      </c>
      <c r="B73" s="4" t="s">
        <v>2348</v>
      </c>
      <c r="C73" s="4"/>
      <c r="D73" s="5">
        <v>122765</v>
      </c>
      <c r="E73" s="6">
        <v>62861818.25</v>
      </c>
      <c r="F73" s="6">
        <v>6.13E-2</v>
      </c>
      <c r="G73" s="1"/>
    </row>
    <row r="74" spans="1:7" ht="14.45" customHeight="1">
      <c r="A74" s="4" t="s">
        <v>179</v>
      </c>
      <c r="B74" s="4" t="s">
        <v>180</v>
      </c>
      <c r="C74" s="4"/>
      <c r="D74" s="5">
        <v>185524</v>
      </c>
      <c r="E74" s="6">
        <v>105757956.2</v>
      </c>
      <c r="F74" s="6">
        <v>0.1031</v>
      </c>
      <c r="G74" s="1"/>
    </row>
    <row r="75" spans="1:7" ht="14.45" customHeight="1">
      <c r="A75" s="4" t="s">
        <v>181</v>
      </c>
      <c r="B75" s="4" t="s">
        <v>182</v>
      </c>
      <c r="C75" s="4"/>
      <c r="D75" s="5">
        <v>2614</v>
      </c>
      <c r="E75" s="6">
        <v>104960464.8</v>
      </c>
      <c r="F75" s="6">
        <v>0.1023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50043</v>
      </c>
      <c r="E76" s="6">
        <v>117926329.5</v>
      </c>
      <c r="F76" s="6">
        <v>0.115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49049</v>
      </c>
      <c r="E77" s="6">
        <v>42667725.100000001</v>
      </c>
      <c r="F77" s="6">
        <v>4.1599999999999998E-2</v>
      </c>
      <c r="G77" s="1"/>
    </row>
    <row r="78" spans="1:7" ht="14.45" customHeight="1">
      <c r="A78" s="4" t="s">
        <v>0</v>
      </c>
      <c r="B78" s="4" t="s">
        <v>0</v>
      </c>
      <c r="C78" s="7" t="s">
        <v>187</v>
      </c>
      <c r="D78" s="5">
        <v>17747412</v>
      </c>
      <c r="E78" s="6">
        <v>13944212169.450001</v>
      </c>
      <c r="F78" s="6">
        <v>13.5922</v>
      </c>
      <c r="G78" s="1"/>
    </row>
    <row r="79" spans="1:7" ht="18.399999999999999" customHeight="1">
      <c r="A79" s="23" t="s">
        <v>0</v>
      </c>
      <c r="B79" s="23"/>
      <c r="C79" s="23"/>
      <c r="D79" s="23"/>
      <c r="E79" s="23"/>
      <c r="F79" s="23"/>
      <c r="G79" s="23"/>
    </row>
    <row r="80" spans="1:7" ht="14.45" customHeight="1">
      <c r="A80" s="25" t="s">
        <v>188</v>
      </c>
      <c r="B80" s="25"/>
      <c r="C80" s="25"/>
      <c r="D80" s="25"/>
      <c r="E80" s="25"/>
      <c r="F80" s="25"/>
      <c r="G80" s="1"/>
    </row>
    <row r="81" spans="1:7" ht="23.45" customHeight="1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23.45" customHeight="1">
      <c r="A82" s="4" t="s">
        <v>194</v>
      </c>
      <c r="B82" s="4" t="s">
        <v>195</v>
      </c>
      <c r="C82" s="4" t="s">
        <v>150</v>
      </c>
      <c r="D82" s="5">
        <v>2830300</v>
      </c>
      <c r="E82" s="6">
        <v>312295302</v>
      </c>
      <c r="F82" s="6">
        <v>0.3044</v>
      </c>
      <c r="G82" s="1"/>
    </row>
    <row r="83" spans="1:7" ht="14.45" customHeight="1">
      <c r="A83" s="4" t="s">
        <v>0</v>
      </c>
      <c r="B83" s="4" t="s">
        <v>0</v>
      </c>
      <c r="C83" s="7" t="s">
        <v>187</v>
      </c>
      <c r="D83" s="5">
        <v>2830300</v>
      </c>
      <c r="E83" s="6">
        <v>312295302</v>
      </c>
      <c r="F83" s="6">
        <v>0.3044</v>
      </c>
      <c r="G83" s="1"/>
    </row>
    <row r="84" spans="1:7" ht="14.45" customHeight="1">
      <c r="A84" s="23" t="s">
        <v>0</v>
      </c>
      <c r="B84" s="23"/>
      <c r="C84" s="23"/>
      <c r="D84" s="23"/>
      <c r="E84" s="23"/>
      <c r="F84" s="23"/>
      <c r="G84" s="23"/>
    </row>
    <row r="85" spans="1:7" ht="14.45" customHeight="1">
      <c r="A85" s="25" t="s">
        <v>196</v>
      </c>
      <c r="B85" s="25"/>
      <c r="C85" s="25"/>
      <c r="D85" s="25"/>
      <c r="E85" s="25"/>
      <c r="F85" s="25"/>
      <c r="G85" s="1"/>
    </row>
    <row r="86" spans="1:7" ht="23.45" customHeight="1">
      <c r="A86" s="3" t="s">
        <v>5</v>
      </c>
      <c r="B86" s="3" t="s">
        <v>6</v>
      </c>
      <c r="C86" s="3" t="s">
        <v>7</v>
      </c>
      <c r="D86" s="3" t="s">
        <v>8</v>
      </c>
      <c r="E86" s="3" t="s">
        <v>9</v>
      </c>
      <c r="F86" s="3" t="s">
        <v>10</v>
      </c>
      <c r="G86" s="1"/>
    </row>
    <row r="87" spans="1:7" ht="14.45" customHeight="1">
      <c r="A87" s="4" t="s">
        <v>771</v>
      </c>
      <c r="B87" s="4" t="s">
        <v>772</v>
      </c>
      <c r="C87" s="4" t="s">
        <v>199</v>
      </c>
      <c r="D87" s="5">
        <v>1000000</v>
      </c>
      <c r="E87" s="6">
        <v>100040200</v>
      </c>
      <c r="F87" s="6">
        <v>9.7500000000000003E-2</v>
      </c>
      <c r="G87" s="1"/>
    </row>
    <row r="88" spans="1:7" ht="14.45" customHeight="1">
      <c r="A88" s="4" t="s">
        <v>200</v>
      </c>
      <c r="B88" s="4" t="s">
        <v>201</v>
      </c>
      <c r="C88" s="4" t="s">
        <v>199</v>
      </c>
      <c r="D88" s="5">
        <v>2000000</v>
      </c>
      <c r="E88" s="6">
        <v>211521400</v>
      </c>
      <c r="F88" s="6">
        <v>0.20619999999999999</v>
      </c>
      <c r="G88" s="1"/>
    </row>
    <row r="89" spans="1:7" ht="32.65" customHeight="1">
      <c r="A89" s="4" t="s">
        <v>2627</v>
      </c>
      <c r="B89" s="4" t="s">
        <v>2628</v>
      </c>
      <c r="C89" s="4" t="s">
        <v>204</v>
      </c>
      <c r="D89" s="5">
        <v>3000000</v>
      </c>
      <c r="E89" s="6">
        <v>284852400</v>
      </c>
      <c r="F89" s="6">
        <v>0.2777</v>
      </c>
      <c r="G89" s="1"/>
    </row>
    <row r="90" spans="1:7" ht="32.65" customHeight="1">
      <c r="A90" s="4" t="s">
        <v>207</v>
      </c>
      <c r="B90" s="4" t="s">
        <v>208</v>
      </c>
      <c r="C90" s="4" t="s">
        <v>204</v>
      </c>
      <c r="D90" s="5">
        <v>4000000</v>
      </c>
      <c r="E90" s="6">
        <v>384560800</v>
      </c>
      <c r="F90" s="6">
        <v>0.37490000000000001</v>
      </c>
      <c r="G90" s="1"/>
    </row>
    <row r="91" spans="1:7" ht="32.65" customHeight="1">
      <c r="A91" s="4" t="s">
        <v>2707</v>
      </c>
      <c r="B91" s="4" t="s">
        <v>2708</v>
      </c>
      <c r="C91" s="4" t="s">
        <v>204</v>
      </c>
      <c r="D91" s="5">
        <v>2580600</v>
      </c>
      <c r="E91" s="6">
        <v>245295062.09999999</v>
      </c>
      <c r="F91" s="6">
        <v>0.23910000000000001</v>
      </c>
      <c r="G91" s="1"/>
    </row>
    <row r="92" spans="1:7" ht="32.65" customHeight="1">
      <c r="A92" s="4" t="s">
        <v>219</v>
      </c>
      <c r="B92" s="4" t="s">
        <v>220</v>
      </c>
      <c r="C92" s="4" t="s">
        <v>204</v>
      </c>
      <c r="D92" s="5">
        <v>2136700</v>
      </c>
      <c r="E92" s="6">
        <v>203996518.09</v>
      </c>
      <c r="F92" s="6">
        <v>0.19889999999999999</v>
      </c>
      <c r="G92" s="1"/>
    </row>
    <row r="93" spans="1:7" ht="32.65" customHeight="1">
      <c r="A93" s="4" t="s">
        <v>2709</v>
      </c>
      <c r="B93" s="4" t="s">
        <v>2710</v>
      </c>
      <c r="C93" s="4" t="s">
        <v>204</v>
      </c>
      <c r="D93" s="5">
        <v>1380500</v>
      </c>
      <c r="E93" s="6">
        <v>133290312.09999999</v>
      </c>
      <c r="F93" s="6">
        <v>0.12989999999999999</v>
      </c>
      <c r="G93" s="1"/>
    </row>
    <row r="94" spans="1:7" ht="32.65" customHeight="1">
      <c r="A94" s="4" t="s">
        <v>1724</v>
      </c>
      <c r="B94" s="4" t="s">
        <v>1725</v>
      </c>
      <c r="C94" s="4" t="s">
        <v>204</v>
      </c>
      <c r="D94" s="5">
        <v>2500000</v>
      </c>
      <c r="E94" s="6">
        <v>235864500</v>
      </c>
      <c r="F94" s="6">
        <v>0.22989999999999999</v>
      </c>
      <c r="G94" s="1"/>
    </row>
    <row r="95" spans="1:7" ht="32.65" customHeight="1">
      <c r="A95" s="4" t="s">
        <v>2711</v>
      </c>
      <c r="B95" s="4" t="s">
        <v>2712</v>
      </c>
      <c r="C95" s="4" t="s">
        <v>204</v>
      </c>
      <c r="D95" s="5">
        <v>1493200</v>
      </c>
      <c r="E95" s="6">
        <v>143347647.96000001</v>
      </c>
      <c r="F95" s="6">
        <v>0.13969999999999999</v>
      </c>
      <c r="G95" s="1"/>
    </row>
    <row r="96" spans="1:7" ht="32.65" customHeight="1">
      <c r="A96" s="4" t="s">
        <v>223</v>
      </c>
      <c r="B96" s="4" t="s">
        <v>224</v>
      </c>
      <c r="C96" s="4" t="s">
        <v>204</v>
      </c>
      <c r="D96" s="5">
        <v>231200</v>
      </c>
      <c r="E96" s="6">
        <v>22291332.960000001</v>
      </c>
      <c r="F96" s="6">
        <v>2.1700000000000001E-2</v>
      </c>
      <c r="G96" s="1"/>
    </row>
    <row r="97" spans="1:7" ht="32.65" customHeight="1">
      <c r="A97" s="4" t="s">
        <v>229</v>
      </c>
      <c r="B97" s="4" t="s">
        <v>230</v>
      </c>
      <c r="C97" s="4" t="s">
        <v>204</v>
      </c>
      <c r="D97" s="5">
        <v>2958100</v>
      </c>
      <c r="E97" s="6">
        <v>285703947.16000003</v>
      </c>
      <c r="F97" s="6">
        <v>0.27850000000000003</v>
      </c>
      <c r="G97" s="1"/>
    </row>
    <row r="98" spans="1:7" ht="32.65" customHeight="1">
      <c r="A98" s="4" t="s">
        <v>247</v>
      </c>
      <c r="B98" s="4" t="s">
        <v>248</v>
      </c>
      <c r="C98" s="4" t="s">
        <v>204</v>
      </c>
      <c r="D98" s="5">
        <v>4033700</v>
      </c>
      <c r="E98" s="6">
        <v>385247796.00999999</v>
      </c>
      <c r="F98" s="6">
        <v>0.3755</v>
      </c>
      <c r="G98" s="1"/>
    </row>
    <row r="99" spans="1:7" ht="32.65" customHeight="1">
      <c r="A99" s="4" t="s">
        <v>253</v>
      </c>
      <c r="B99" s="4" t="s">
        <v>254</v>
      </c>
      <c r="C99" s="4" t="s">
        <v>204</v>
      </c>
      <c r="D99" s="5">
        <v>10305000</v>
      </c>
      <c r="E99" s="6">
        <v>1004547888</v>
      </c>
      <c r="F99" s="6">
        <v>0.97919999999999996</v>
      </c>
      <c r="G99" s="1"/>
    </row>
    <row r="100" spans="1:7" ht="32.65" customHeight="1">
      <c r="A100" s="4" t="s">
        <v>265</v>
      </c>
      <c r="B100" s="4" t="s">
        <v>266</v>
      </c>
      <c r="C100" s="4" t="s">
        <v>204</v>
      </c>
      <c r="D100" s="5">
        <v>752800</v>
      </c>
      <c r="E100" s="6">
        <v>73043431.200000003</v>
      </c>
      <c r="F100" s="6">
        <v>7.1199999999999999E-2</v>
      </c>
      <c r="G100" s="1"/>
    </row>
    <row r="101" spans="1:7" ht="32.65" customHeight="1">
      <c r="A101" s="4" t="s">
        <v>1820</v>
      </c>
      <c r="B101" s="4" t="s">
        <v>1821</v>
      </c>
      <c r="C101" s="4" t="s">
        <v>204</v>
      </c>
      <c r="D101" s="5">
        <v>2500000</v>
      </c>
      <c r="E101" s="6">
        <v>241383250</v>
      </c>
      <c r="F101" s="6">
        <v>0.23530000000000001</v>
      </c>
      <c r="G101" s="1"/>
    </row>
    <row r="102" spans="1:7" ht="32.65" customHeight="1">
      <c r="A102" s="4" t="s">
        <v>267</v>
      </c>
      <c r="B102" s="4" t="s">
        <v>268</v>
      </c>
      <c r="C102" s="4" t="s">
        <v>204</v>
      </c>
      <c r="D102" s="5">
        <v>2500000</v>
      </c>
      <c r="E102" s="6">
        <v>243163750</v>
      </c>
      <c r="F102" s="6">
        <v>0.23699999999999999</v>
      </c>
      <c r="G102" s="1"/>
    </row>
    <row r="103" spans="1:7" ht="32.65" customHeight="1">
      <c r="A103" s="4" t="s">
        <v>269</v>
      </c>
      <c r="B103" s="4" t="s">
        <v>270</v>
      </c>
      <c r="C103" s="4" t="s">
        <v>204</v>
      </c>
      <c r="D103" s="5">
        <v>1183500</v>
      </c>
      <c r="E103" s="6">
        <v>115175971.34999999</v>
      </c>
      <c r="F103" s="6">
        <v>0.1123</v>
      </c>
      <c r="G103" s="1"/>
    </row>
    <row r="104" spans="1:7" ht="32.65" customHeight="1">
      <c r="A104" s="4" t="s">
        <v>271</v>
      </c>
      <c r="B104" s="4" t="s">
        <v>272</v>
      </c>
      <c r="C104" s="4" t="s">
        <v>204</v>
      </c>
      <c r="D104" s="5">
        <v>482900</v>
      </c>
      <c r="E104" s="6">
        <v>46808511.090000004</v>
      </c>
      <c r="F104" s="6">
        <v>4.5600000000000002E-2</v>
      </c>
      <c r="G104" s="1"/>
    </row>
    <row r="105" spans="1:7" ht="32.65" customHeight="1">
      <c r="A105" s="4" t="s">
        <v>1838</v>
      </c>
      <c r="B105" s="4" t="s">
        <v>1839</v>
      </c>
      <c r="C105" s="4" t="s">
        <v>204</v>
      </c>
      <c r="D105" s="5">
        <v>2000000</v>
      </c>
      <c r="E105" s="6">
        <v>193852200</v>
      </c>
      <c r="F105" s="6">
        <v>0.189</v>
      </c>
      <c r="G105" s="1"/>
    </row>
    <row r="106" spans="1:7" ht="32.65" customHeight="1">
      <c r="A106" s="4" t="s">
        <v>279</v>
      </c>
      <c r="B106" s="4" t="s">
        <v>280</v>
      </c>
      <c r="C106" s="4" t="s">
        <v>204</v>
      </c>
      <c r="D106" s="5">
        <v>1180300</v>
      </c>
      <c r="E106" s="6">
        <v>114947056.40000001</v>
      </c>
      <c r="F106" s="6">
        <v>0.112</v>
      </c>
      <c r="G106" s="1"/>
    </row>
    <row r="107" spans="1:7" ht="32.65" customHeight="1">
      <c r="A107" s="4" t="s">
        <v>1844</v>
      </c>
      <c r="B107" s="4" t="s">
        <v>1845</v>
      </c>
      <c r="C107" s="4" t="s">
        <v>204</v>
      </c>
      <c r="D107" s="5">
        <v>222400</v>
      </c>
      <c r="E107" s="6">
        <v>21668787.84</v>
      </c>
      <c r="F107" s="6">
        <v>2.1100000000000001E-2</v>
      </c>
      <c r="G107" s="1"/>
    </row>
    <row r="108" spans="1:7" ht="32.65" customHeight="1">
      <c r="A108" s="4" t="s">
        <v>2536</v>
      </c>
      <c r="B108" s="4" t="s">
        <v>2537</v>
      </c>
      <c r="C108" s="4" t="s">
        <v>204</v>
      </c>
      <c r="D108" s="5">
        <v>3844200</v>
      </c>
      <c r="E108" s="6">
        <v>377313227.45999998</v>
      </c>
      <c r="F108" s="6">
        <v>0.36780000000000002</v>
      </c>
      <c r="G108" s="1"/>
    </row>
    <row r="109" spans="1:7" ht="32.65" customHeight="1">
      <c r="A109" s="4" t="s">
        <v>2538</v>
      </c>
      <c r="B109" s="4" t="s">
        <v>2539</v>
      </c>
      <c r="C109" s="4" t="s">
        <v>204</v>
      </c>
      <c r="D109" s="5">
        <v>1583000</v>
      </c>
      <c r="E109" s="6">
        <v>154761836.69999999</v>
      </c>
      <c r="F109" s="6">
        <v>0.15090000000000001</v>
      </c>
      <c r="G109" s="1"/>
    </row>
    <row r="110" spans="1:7" ht="32.65" customHeight="1">
      <c r="A110" s="4" t="s">
        <v>281</v>
      </c>
      <c r="B110" s="4" t="s">
        <v>282</v>
      </c>
      <c r="C110" s="4" t="s">
        <v>204</v>
      </c>
      <c r="D110" s="5">
        <v>2500000</v>
      </c>
      <c r="E110" s="6">
        <v>243060750</v>
      </c>
      <c r="F110" s="6">
        <v>0.2369</v>
      </c>
      <c r="G110" s="1"/>
    </row>
    <row r="111" spans="1:7" ht="32.65" customHeight="1">
      <c r="A111" s="4" t="s">
        <v>297</v>
      </c>
      <c r="B111" s="4" t="s">
        <v>298</v>
      </c>
      <c r="C111" s="4" t="s">
        <v>204</v>
      </c>
      <c r="D111" s="5">
        <v>2500000</v>
      </c>
      <c r="E111" s="6">
        <v>243346500</v>
      </c>
      <c r="F111" s="6">
        <v>0.23719999999999999</v>
      </c>
      <c r="G111" s="1"/>
    </row>
    <row r="112" spans="1:7" ht="32.65" customHeight="1">
      <c r="A112" s="4" t="s">
        <v>235</v>
      </c>
      <c r="B112" s="4" t="s">
        <v>236</v>
      </c>
      <c r="C112" s="4" t="s">
        <v>168</v>
      </c>
      <c r="D112" s="5">
        <v>2500000</v>
      </c>
      <c r="E112" s="6">
        <v>239256250</v>
      </c>
      <c r="F112" s="6">
        <v>0.23319999999999999</v>
      </c>
      <c r="G112" s="1"/>
    </row>
    <row r="113" spans="1:7" ht="23.45" customHeight="1">
      <c r="A113" s="4" t="s">
        <v>237</v>
      </c>
      <c r="B113" s="4" t="s">
        <v>238</v>
      </c>
      <c r="C113" s="4" t="s">
        <v>168</v>
      </c>
      <c r="D113" s="5">
        <v>2500000</v>
      </c>
      <c r="E113" s="6">
        <v>239775500</v>
      </c>
      <c r="F113" s="6">
        <v>0.23369999999999999</v>
      </c>
      <c r="G113" s="1"/>
    </row>
    <row r="114" spans="1:7" ht="23.45" customHeight="1">
      <c r="A114" s="4" t="s">
        <v>239</v>
      </c>
      <c r="B114" s="4" t="s">
        <v>240</v>
      </c>
      <c r="C114" s="4" t="s">
        <v>168</v>
      </c>
      <c r="D114" s="5">
        <v>2500000</v>
      </c>
      <c r="E114" s="6">
        <v>242697000</v>
      </c>
      <c r="F114" s="6">
        <v>0.2366</v>
      </c>
      <c r="G114" s="1"/>
    </row>
    <row r="115" spans="1:7" ht="32.65" customHeight="1">
      <c r="A115" s="4" t="s">
        <v>309</v>
      </c>
      <c r="B115" s="4" t="s">
        <v>310</v>
      </c>
      <c r="C115" s="4" t="s">
        <v>199</v>
      </c>
      <c r="D115" s="5">
        <v>4000000</v>
      </c>
      <c r="E115" s="6">
        <v>399940000</v>
      </c>
      <c r="F115" s="6">
        <v>0.38990000000000002</v>
      </c>
      <c r="G115" s="1"/>
    </row>
    <row r="116" spans="1:7" ht="32.65" customHeight="1">
      <c r="A116" s="4" t="s">
        <v>2074</v>
      </c>
      <c r="B116" s="4" t="s">
        <v>2075</v>
      </c>
      <c r="C116" s="4" t="s">
        <v>168</v>
      </c>
      <c r="D116" s="5">
        <v>1490000</v>
      </c>
      <c r="E116" s="6">
        <v>150003664</v>
      </c>
      <c r="F116" s="6">
        <v>0.1462</v>
      </c>
      <c r="G116" s="1"/>
    </row>
    <row r="117" spans="1:7" ht="23.45" customHeight="1">
      <c r="A117" s="4" t="s">
        <v>313</v>
      </c>
      <c r="B117" s="4" t="s">
        <v>314</v>
      </c>
      <c r="C117" s="4" t="s">
        <v>168</v>
      </c>
      <c r="D117" s="5">
        <v>2500000</v>
      </c>
      <c r="E117" s="6">
        <v>256224250</v>
      </c>
      <c r="F117" s="6">
        <v>0.24979999999999999</v>
      </c>
      <c r="G117" s="1"/>
    </row>
    <row r="118" spans="1:7" ht="32.65" customHeight="1">
      <c r="A118" s="4" t="s">
        <v>2078</v>
      </c>
      <c r="B118" s="4" t="s">
        <v>2079</v>
      </c>
      <c r="C118" s="4" t="s">
        <v>204</v>
      </c>
      <c r="D118" s="5">
        <v>2500000</v>
      </c>
      <c r="E118" s="6">
        <v>230799750</v>
      </c>
      <c r="F118" s="6">
        <v>0.22500000000000001</v>
      </c>
      <c r="G118" s="1"/>
    </row>
    <row r="119" spans="1:7" ht="32.65" customHeight="1">
      <c r="A119" s="4" t="s">
        <v>2080</v>
      </c>
      <c r="B119" s="4" t="s">
        <v>2081</v>
      </c>
      <c r="C119" s="4" t="s">
        <v>204</v>
      </c>
      <c r="D119" s="5">
        <v>4400000</v>
      </c>
      <c r="E119" s="6">
        <v>407729520</v>
      </c>
      <c r="F119" s="6">
        <v>0.39739999999999998</v>
      </c>
      <c r="G119" s="1"/>
    </row>
    <row r="120" spans="1:7" ht="32.65" customHeight="1">
      <c r="A120" s="4" t="s">
        <v>319</v>
      </c>
      <c r="B120" s="4" t="s">
        <v>320</v>
      </c>
      <c r="C120" s="4" t="s">
        <v>204</v>
      </c>
      <c r="D120" s="5">
        <v>5000000</v>
      </c>
      <c r="E120" s="6">
        <v>467689000</v>
      </c>
      <c r="F120" s="6">
        <v>0.45590000000000003</v>
      </c>
      <c r="G120" s="1"/>
    </row>
    <row r="121" spans="1:7" ht="32.65" customHeight="1">
      <c r="A121" s="4" t="s">
        <v>321</v>
      </c>
      <c r="B121" s="4" t="s">
        <v>322</v>
      </c>
      <c r="C121" s="4" t="s">
        <v>204</v>
      </c>
      <c r="D121" s="5">
        <v>23101500</v>
      </c>
      <c r="E121" s="6">
        <v>2132737410.45</v>
      </c>
      <c r="F121" s="6">
        <v>2.0789</v>
      </c>
      <c r="G121" s="1"/>
    </row>
    <row r="122" spans="1:7" ht="32.65" customHeight="1">
      <c r="A122" s="4" t="s">
        <v>379</v>
      </c>
      <c r="B122" s="4" t="s">
        <v>380</v>
      </c>
      <c r="C122" s="4" t="s">
        <v>204</v>
      </c>
      <c r="D122" s="5">
        <v>2500000</v>
      </c>
      <c r="E122" s="6">
        <v>246052000</v>
      </c>
      <c r="F122" s="6">
        <v>0.23980000000000001</v>
      </c>
      <c r="G122" s="1"/>
    </row>
    <row r="123" spans="1:7" ht="32.65" customHeight="1">
      <c r="A123" s="4" t="s">
        <v>1896</v>
      </c>
      <c r="B123" s="4" t="s">
        <v>1897</v>
      </c>
      <c r="C123" s="4" t="s">
        <v>204</v>
      </c>
      <c r="D123" s="5">
        <v>1000000</v>
      </c>
      <c r="E123" s="6">
        <v>98278900</v>
      </c>
      <c r="F123" s="6">
        <v>9.5799999999999996E-2</v>
      </c>
      <c r="G123" s="1"/>
    </row>
    <row r="124" spans="1:7" ht="32.65" customHeight="1">
      <c r="A124" s="4" t="s">
        <v>389</v>
      </c>
      <c r="B124" s="4" t="s">
        <v>390</v>
      </c>
      <c r="C124" s="4" t="s">
        <v>204</v>
      </c>
      <c r="D124" s="5">
        <v>2645800</v>
      </c>
      <c r="E124" s="6">
        <v>260039807.19999999</v>
      </c>
      <c r="F124" s="6">
        <v>0.2535</v>
      </c>
      <c r="G124" s="1"/>
    </row>
    <row r="125" spans="1:7" ht="32.65" customHeight="1">
      <c r="A125" s="4" t="s">
        <v>391</v>
      </c>
      <c r="B125" s="4" t="s">
        <v>392</v>
      </c>
      <c r="C125" s="4" t="s">
        <v>204</v>
      </c>
      <c r="D125" s="5">
        <v>1500000</v>
      </c>
      <c r="E125" s="6">
        <v>148138650</v>
      </c>
      <c r="F125" s="6">
        <v>0.1444</v>
      </c>
      <c r="G125" s="1"/>
    </row>
    <row r="126" spans="1:7" ht="32.65" customHeight="1">
      <c r="A126" s="4" t="s">
        <v>411</v>
      </c>
      <c r="B126" s="4" t="s">
        <v>412</v>
      </c>
      <c r="C126" s="4" t="s">
        <v>204</v>
      </c>
      <c r="D126" s="5">
        <v>19700</v>
      </c>
      <c r="E126" s="6">
        <v>1960352.91</v>
      </c>
      <c r="F126" s="6">
        <v>1.9E-3</v>
      </c>
      <c r="G126" s="1"/>
    </row>
    <row r="127" spans="1:7" ht="32.65" customHeight="1">
      <c r="A127" s="4" t="s">
        <v>415</v>
      </c>
      <c r="B127" s="4" t="s">
        <v>416</v>
      </c>
      <c r="C127" s="4" t="s">
        <v>204</v>
      </c>
      <c r="D127" s="5">
        <v>2000000</v>
      </c>
      <c r="E127" s="6">
        <v>198643800</v>
      </c>
      <c r="F127" s="6">
        <v>0.19359999999999999</v>
      </c>
      <c r="G127" s="1"/>
    </row>
    <row r="128" spans="1:7" ht="32.65" customHeight="1">
      <c r="A128" s="4" t="s">
        <v>2713</v>
      </c>
      <c r="B128" s="4" t="s">
        <v>2714</v>
      </c>
      <c r="C128" s="4" t="s">
        <v>204</v>
      </c>
      <c r="D128" s="5">
        <v>58900</v>
      </c>
      <c r="E128" s="6">
        <v>5914814.5700000003</v>
      </c>
      <c r="F128" s="6">
        <v>5.7999999999999996E-3</v>
      </c>
      <c r="G128" s="1"/>
    </row>
    <row r="129" spans="1:7" ht="32.65" customHeight="1">
      <c r="A129" s="4" t="s">
        <v>2715</v>
      </c>
      <c r="B129" s="4" t="s">
        <v>2716</v>
      </c>
      <c r="C129" s="4" t="s">
        <v>204</v>
      </c>
      <c r="D129" s="5">
        <v>6500000</v>
      </c>
      <c r="E129" s="6">
        <v>662673700</v>
      </c>
      <c r="F129" s="6">
        <v>0.64600000000000002</v>
      </c>
      <c r="G129" s="1"/>
    </row>
    <row r="130" spans="1:7" ht="32.65" customHeight="1">
      <c r="A130" s="4" t="s">
        <v>531</v>
      </c>
      <c r="B130" s="4" t="s">
        <v>532</v>
      </c>
      <c r="C130" s="4" t="s">
        <v>204</v>
      </c>
      <c r="D130" s="5">
        <v>5000000</v>
      </c>
      <c r="E130" s="6">
        <v>508593000</v>
      </c>
      <c r="F130" s="6">
        <v>0.49580000000000002</v>
      </c>
      <c r="G130" s="1"/>
    </row>
    <row r="131" spans="1:7" ht="32.65" customHeight="1">
      <c r="A131" s="4" t="s">
        <v>533</v>
      </c>
      <c r="B131" s="4" t="s">
        <v>534</v>
      </c>
      <c r="C131" s="4" t="s">
        <v>204</v>
      </c>
      <c r="D131" s="5">
        <v>435200</v>
      </c>
      <c r="E131" s="6">
        <v>44450631.68</v>
      </c>
      <c r="F131" s="6">
        <v>4.3299999999999998E-2</v>
      </c>
      <c r="G131" s="1"/>
    </row>
    <row r="132" spans="1:7" ht="32.65" customHeight="1">
      <c r="A132" s="4" t="s">
        <v>537</v>
      </c>
      <c r="B132" s="4" t="s">
        <v>538</v>
      </c>
      <c r="C132" s="4" t="s">
        <v>204</v>
      </c>
      <c r="D132" s="5">
        <v>8412200</v>
      </c>
      <c r="E132" s="6">
        <v>858551655.65999997</v>
      </c>
      <c r="F132" s="6">
        <v>0.83689999999999998</v>
      </c>
      <c r="G132" s="1"/>
    </row>
    <row r="133" spans="1:7" ht="32.65" customHeight="1">
      <c r="A133" s="4" t="s">
        <v>541</v>
      </c>
      <c r="B133" s="4" t="s">
        <v>542</v>
      </c>
      <c r="C133" s="4" t="s">
        <v>204</v>
      </c>
      <c r="D133" s="5">
        <v>805800</v>
      </c>
      <c r="E133" s="6">
        <v>82897480.799999997</v>
      </c>
      <c r="F133" s="6">
        <v>8.0799999999999997E-2</v>
      </c>
      <c r="G133" s="1"/>
    </row>
    <row r="134" spans="1:7" ht="32.65" customHeight="1">
      <c r="A134" s="4" t="s">
        <v>1764</v>
      </c>
      <c r="B134" s="4" t="s">
        <v>1765</v>
      </c>
      <c r="C134" s="4" t="s">
        <v>204</v>
      </c>
      <c r="D134" s="5">
        <v>6719400</v>
      </c>
      <c r="E134" s="6">
        <v>693335241.53999996</v>
      </c>
      <c r="F134" s="6">
        <v>0.67579999999999996</v>
      </c>
      <c r="G134" s="1"/>
    </row>
    <row r="135" spans="1:7" ht="32.65" customHeight="1">
      <c r="A135" s="4" t="s">
        <v>2452</v>
      </c>
      <c r="B135" s="4" t="s">
        <v>2453</v>
      </c>
      <c r="C135" s="4" t="s">
        <v>204</v>
      </c>
      <c r="D135" s="5">
        <v>1500000</v>
      </c>
      <c r="E135" s="6">
        <v>154095150</v>
      </c>
      <c r="F135" s="6">
        <v>0.1502</v>
      </c>
      <c r="G135" s="1"/>
    </row>
    <row r="136" spans="1:7" ht="32.65" customHeight="1">
      <c r="A136" s="4" t="s">
        <v>597</v>
      </c>
      <c r="B136" s="4" t="s">
        <v>598</v>
      </c>
      <c r="C136" s="4" t="s">
        <v>204</v>
      </c>
      <c r="D136" s="5">
        <v>12500000</v>
      </c>
      <c r="E136" s="6">
        <v>1288575000</v>
      </c>
      <c r="F136" s="6">
        <v>1.2561</v>
      </c>
      <c r="G136" s="1"/>
    </row>
    <row r="137" spans="1:7" ht="32.65" customHeight="1">
      <c r="A137" s="4" t="s">
        <v>1850</v>
      </c>
      <c r="B137" s="4" t="s">
        <v>1851</v>
      </c>
      <c r="C137" s="4" t="s">
        <v>204</v>
      </c>
      <c r="D137" s="5">
        <v>11000000</v>
      </c>
      <c r="E137" s="6">
        <v>1140702200</v>
      </c>
      <c r="F137" s="6">
        <v>1.1119000000000001</v>
      </c>
      <c r="G137" s="1"/>
    </row>
    <row r="138" spans="1:7" ht="32.65" customHeight="1">
      <c r="A138" s="4" t="s">
        <v>615</v>
      </c>
      <c r="B138" s="4" t="s">
        <v>616</v>
      </c>
      <c r="C138" s="4" t="s">
        <v>204</v>
      </c>
      <c r="D138" s="5">
        <v>1000000</v>
      </c>
      <c r="E138" s="6">
        <v>101941600</v>
      </c>
      <c r="F138" s="6">
        <v>9.9400000000000002E-2</v>
      </c>
      <c r="G138" s="1"/>
    </row>
    <row r="139" spans="1:7" ht="32.65" customHeight="1">
      <c r="A139" s="4" t="s">
        <v>633</v>
      </c>
      <c r="B139" s="4" t="s">
        <v>634</v>
      </c>
      <c r="C139" s="4" t="s">
        <v>204</v>
      </c>
      <c r="D139" s="5">
        <v>2000000</v>
      </c>
      <c r="E139" s="6">
        <v>205327600</v>
      </c>
      <c r="F139" s="6">
        <v>0.2001</v>
      </c>
      <c r="G139" s="1"/>
    </row>
    <row r="140" spans="1:7" ht="32.65" customHeight="1">
      <c r="A140" s="4" t="s">
        <v>639</v>
      </c>
      <c r="B140" s="4" t="s">
        <v>640</v>
      </c>
      <c r="C140" s="4" t="s">
        <v>204</v>
      </c>
      <c r="D140" s="5">
        <v>279000</v>
      </c>
      <c r="E140" s="6">
        <v>28365623.100000001</v>
      </c>
      <c r="F140" s="6">
        <v>2.7699999999999999E-2</v>
      </c>
      <c r="G140" s="1"/>
    </row>
    <row r="141" spans="1:7" ht="32.65" customHeight="1">
      <c r="A141" s="4" t="s">
        <v>1870</v>
      </c>
      <c r="B141" s="4" t="s">
        <v>1871</v>
      </c>
      <c r="C141" s="4" t="s">
        <v>204</v>
      </c>
      <c r="D141" s="5">
        <v>300000</v>
      </c>
      <c r="E141" s="6">
        <v>30872460</v>
      </c>
      <c r="F141" s="6">
        <v>3.0099999999999998E-2</v>
      </c>
      <c r="G141" s="1"/>
    </row>
    <row r="142" spans="1:7" ht="32.65" customHeight="1">
      <c r="A142" s="4" t="s">
        <v>649</v>
      </c>
      <c r="B142" s="4" t="s">
        <v>650</v>
      </c>
      <c r="C142" s="4" t="s">
        <v>204</v>
      </c>
      <c r="D142" s="5">
        <v>300000</v>
      </c>
      <c r="E142" s="6">
        <v>30527850</v>
      </c>
      <c r="F142" s="6">
        <v>2.98E-2</v>
      </c>
      <c r="G142" s="1"/>
    </row>
    <row r="143" spans="1:7" ht="32.65" customHeight="1">
      <c r="A143" s="4" t="s">
        <v>651</v>
      </c>
      <c r="B143" s="4" t="s">
        <v>652</v>
      </c>
      <c r="C143" s="4" t="s">
        <v>204</v>
      </c>
      <c r="D143" s="5">
        <v>200000</v>
      </c>
      <c r="E143" s="6">
        <v>20336380</v>
      </c>
      <c r="F143" s="6">
        <v>1.9800000000000002E-2</v>
      </c>
      <c r="G143" s="1"/>
    </row>
    <row r="144" spans="1:7" ht="32.65" customHeight="1">
      <c r="A144" s="4" t="s">
        <v>661</v>
      </c>
      <c r="B144" s="4" t="s">
        <v>662</v>
      </c>
      <c r="C144" s="4" t="s">
        <v>204</v>
      </c>
      <c r="D144" s="5">
        <v>2000000</v>
      </c>
      <c r="E144" s="6">
        <v>206619400</v>
      </c>
      <c r="F144" s="6">
        <v>0.2014</v>
      </c>
      <c r="G144" s="1"/>
    </row>
    <row r="145" spans="1:7" ht="32.65" customHeight="1">
      <c r="A145" s="4" t="s">
        <v>663</v>
      </c>
      <c r="B145" s="4" t="s">
        <v>664</v>
      </c>
      <c r="C145" s="4" t="s">
        <v>204</v>
      </c>
      <c r="D145" s="5">
        <v>11600</v>
      </c>
      <c r="E145" s="6">
        <v>1179607.48</v>
      </c>
      <c r="F145" s="6">
        <v>1.1000000000000001E-3</v>
      </c>
      <c r="G145" s="1"/>
    </row>
    <row r="146" spans="1:7" ht="32.65" customHeight="1">
      <c r="A146" s="4" t="s">
        <v>665</v>
      </c>
      <c r="B146" s="4" t="s">
        <v>666</v>
      </c>
      <c r="C146" s="4" t="s">
        <v>204</v>
      </c>
      <c r="D146" s="5">
        <v>125000</v>
      </c>
      <c r="E146" s="6">
        <v>12586725</v>
      </c>
      <c r="F146" s="6">
        <v>1.23E-2</v>
      </c>
      <c r="G146" s="1"/>
    </row>
    <row r="147" spans="1:7" ht="32.65" customHeight="1">
      <c r="A147" s="4" t="s">
        <v>673</v>
      </c>
      <c r="B147" s="4" t="s">
        <v>674</v>
      </c>
      <c r="C147" s="4" t="s">
        <v>204</v>
      </c>
      <c r="D147" s="5">
        <v>200000</v>
      </c>
      <c r="E147" s="6">
        <v>20314840</v>
      </c>
      <c r="F147" s="6">
        <v>1.9800000000000002E-2</v>
      </c>
      <c r="G147" s="1"/>
    </row>
    <row r="148" spans="1:7" ht="32.65" customHeight="1">
      <c r="A148" s="4" t="s">
        <v>2661</v>
      </c>
      <c r="B148" s="4" t="s">
        <v>2662</v>
      </c>
      <c r="C148" s="4" t="s">
        <v>204</v>
      </c>
      <c r="D148" s="5">
        <v>2500000</v>
      </c>
      <c r="E148" s="6">
        <v>258650500</v>
      </c>
      <c r="F148" s="6">
        <v>0.25209999999999999</v>
      </c>
      <c r="G148" s="1"/>
    </row>
    <row r="149" spans="1:7" ht="32.65" customHeight="1">
      <c r="A149" s="4" t="s">
        <v>1944</v>
      </c>
      <c r="B149" s="4" t="s">
        <v>1945</v>
      </c>
      <c r="C149" s="4" t="s">
        <v>204</v>
      </c>
      <c r="D149" s="5">
        <v>2214600</v>
      </c>
      <c r="E149" s="6">
        <v>230291381.88</v>
      </c>
      <c r="F149" s="6">
        <v>0.22450000000000001</v>
      </c>
      <c r="G149" s="1"/>
    </row>
    <row r="150" spans="1:7" ht="32.65" customHeight="1">
      <c r="A150" s="4" t="s">
        <v>2555</v>
      </c>
      <c r="B150" s="4" t="s">
        <v>2556</v>
      </c>
      <c r="C150" s="4" t="s">
        <v>204</v>
      </c>
      <c r="D150" s="5">
        <v>215000</v>
      </c>
      <c r="E150" s="6">
        <v>21967861.5</v>
      </c>
      <c r="F150" s="6">
        <v>2.1399999999999999E-2</v>
      </c>
      <c r="G150" s="1"/>
    </row>
    <row r="151" spans="1:7" ht="32.65" customHeight="1">
      <c r="A151" s="4" t="s">
        <v>1948</v>
      </c>
      <c r="B151" s="4" t="s">
        <v>1949</v>
      </c>
      <c r="C151" s="4" t="s">
        <v>204</v>
      </c>
      <c r="D151" s="5">
        <v>925000</v>
      </c>
      <c r="E151" s="6">
        <v>96005750</v>
      </c>
      <c r="F151" s="6">
        <v>9.3600000000000003E-2</v>
      </c>
      <c r="G151" s="1"/>
    </row>
    <row r="152" spans="1:7" ht="32.65" customHeight="1">
      <c r="A152" s="4" t="s">
        <v>1950</v>
      </c>
      <c r="B152" s="4" t="s">
        <v>1951</v>
      </c>
      <c r="C152" s="4" t="s">
        <v>204</v>
      </c>
      <c r="D152" s="5">
        <v>139000</v>
      </c>
      <c r="E152" s="6">
        <v>14208621.699999999</v>
      </c>
      <c r="F152" s="6">
        <v>1.3899999999999999E-2</v>
      </c>
      <c r="G152" s="1"/>
    </row>
    <row r="153" spans="1:7" ht="32.65" customHeight="1">
      <c r="A153" s="4" t="s">
        <v>1954</v>
      </c>
      <c r="B153" s="4" t="s">
        <v>1955</v>
      </c>
      <c r="C153" s="4" t="s">
        <v>204</v>
      </c>
      <c r="D153" s="5">
        <v>350000</v>
      </c>
      <c r="E153" s="6">
        <v>35798980</v>
      </c>
      <c r="F153" s="6">
        <v>3.49E-2</v>
      </c>
      <c r="G153" s="1"/>
    </row>
    <row r="154" spans="1:7" ht="32.65" customHeight="1">
      <c r="A154" s="4" t="s">
        <v>323</v>
      </c>
      <c r="B154" s="4" t="s">
        <v>324</v>
      </c>
      <c r="C154" s="4" t="s">
        <v>204</v>
      </c>
      <c r="D154" s="5">
        <v>29000000</v>
      </c>
      <c r="E154" s="6">
        <v>2671807700</v>
      </c>
      <c r="F154" s="6">
        <v>2.6044</v>
      </c>
      <c r="G154" s="1"/>
    </row>
    <row r="155" spans="1:7" ht="32.65" customHeight="1">
      <c r="A155" s="4" t="s">
        <v>327</v>
      </c>
      <c r="B155" s="4" t="s">
        <v>328</v>
      </c>
      <c r="C155" s="4" t="s">
        <v>204</v>
      </c>
      <c r="D155" s="5">
        <v>4500000</v>
      </c>
      <c r="E155" s="6">
        <v>431917650</v>
      </c>
      <c r="F155" s="6">
        <v>0.42099999999999999</v>
      </c>
      <c r="G155" s="1"/>
    </row>
    <row r="156" spans="1:7" ht="32.65" customHeight="1">
      <c r="A156" s="4" t="s">
        <v>329</v>
      </c>
      <c r="B156" s="4" t="s">
        <v>330</v>
      </c>
      <c r="C156" s="4" t="s">
        <v>204</v>
      </c>
      <c r="D156" s="5">
        <v>7900000</v>
      </c>
      <c r="E156" s="6">
        <v>753558090</v>
      </c>
      <c r="F156" s="6">
        <v>0.73450000000000004</v>
      </c>
      <c r="G156" s="1"/>
    </row>
    <row r="157" spans="1:7" ht="32.65" customHeight="1">
      <c r="A157" s="4" t="s">
        <v>333</v>
      </c>
      <c r="B157" s="4" t="s">
        <v>334</v>
      </c>
      <c r="C157" s="4" t="s">
        <v>204</v>
      </c>
      <c r="D157" s="5">
        <v>26000000</v>
      </c>
      <c r="E157" s="6">
        <v>2480272600</v>
      </c>
      <c r="F157" s="6">
        <v>2.4177</v>
      </c>
      <c r="G157" s="1"/>
    </row>
    <row r="158" spans="1:7" ht="32.65" customHeight="1">
      <c r="A158" s="4" t="s">
        <v>335</v>
      </c>
      <c r="B158" s="4" t="s">
        <v>336</v>
      </c>
      <c r="C158" s="4" t="s">
        <v>204</v>
      </c>
      <c r="D158" s="5">
        <v>29950000</v>
      </c>
      <c r="E158" s="6">
        <v>2854828010</v>
      </c>
      <c r="F158" s="6">
        <v>2.7827999999999999</v>
      </c>
      <c r="G158" s="1"/>
    </row>
    <row r="159" spans="1:7" ht="32.65" customHeight="1">
      <c r="A159" s="4" t="s">
        <v>337</v>
      </c>
      <c r="B159" s="4" t="s">
        <v>338</v>
      </c>
      <c r="C159" s="4" t="s">
        <v>204</v>
      </c>
      <c r="D159" s="5">
        <v>13519900</v>
      </c>
      <c r="E159" s="6">
        <v>1248269383.1700001</v>
      </c>
      <c r="F159" s="6">
        <v>1.2168000000000001</v>
      </c>
      <c r="G159" s="1"/>
    </row>
    <row r="160" spans="1:7" ht="32.65" customHeight="1">
      <c r="A160" s="4" t="s">
        <v>339</v>
      </c>
      <c r="B160" s="4" t="s">
        <v>340</v>
      </c>
      <c r="C160" s="4" t="s">
        <v>204</v>
      </c>
      <c r="D160" s="5">
        <v>84700</v>
      </c>
      <c r="E160" s="6">
        <v>8203508.3899999997</v>
      </c>
      <c r="F160" s="6">
        <v>8.0000000000000002E-3</v>
      </c>
      <c r="G160" s="1"/>
    </row>
    <row r="161" spans="1:7" ht="32.65" customHeight="1">
      <c r="A161" s="4" t="s">
        <v>341</v>
      </c>
      <c r="B161" s="4" t="s">
        <v>342</v>
      </c>
      <c r="C161" s="4" t="s">
        <v>204</v>
      </c>
      <c r="D161" s="5">
        <v>8759200</v>
      </c>
      <c r="E161" s="6">
        <v>810544834.88</v>
      </c>
      <c r="F161" s="6">
        <v>0.79010000000000002</v>
      </c>
      <c r="G161" s="1"/>
    </row>
    <row r="162" spans="1:7" ht="32.65" customHeight="1">
      <c r="A162" s="4" t="s">
        <v>345</v>
      </c>
      <c r="B162" s="4" t="s">
        <v>346</v>
      </c>
      <c r="C162" s="4" t="s">
        <v>204</v>
      </c>
      <c r="D162" s="5">
        <v>15000000</v>
      </c>
      <c r="E162" s="6">
        <v>1395889500</v>
      </c>
      <c r="F162" s="6">
        <v>1.3607</v>
      </c>
      <c r="G162" s="1"/>
    </row>
    <row r="163" spans="1:7" ht="32.65" customHeight="1">
      <c r="A163" s="4" t="s">
        <v>347</v>
      </c>
      <c r="B163" s="4" t="s">
        <v>348</v>
      </c>
      <c r="C163" s="4" t="s">
        <v>204</v>
      </c>
      <c r="D163" s="5">
        <v>5000000</v>
      </c>
      <c r="E163" s="6">
        <v>481623000</v>
      </c>
      <c r="F163" s="6">
        <v>0.46949999999999997</v>
      </c>
      <c r="G163" s="1"/>
    </row>
    <row r="164" spans="1:7" ht="32.65" customHeight="1">
      <c r="A164" s="4" t="s">
        <v>1694</v>
      </c>
      <c r="B164" s="4" t="s">
        <v>1695</v>
      </c>
      <c r="C164" s="4" t="s">
        <v>204</v>
      </c>
      <c r="D164" s="5">
        <v>2500000</v>
      </c>
      <c r="E164" s="6">
        <v>247622500</v>
      </c>
      <c r="F164" s="6">
        <v>0.2414</v>
      </c>
      <c r="G164" s="1"/>
    </row>
    <row r="165" spans="1:7" ht="32.65" customHeight="1">
      <c r="A165" s="4" t="s">
        <v>349</v>
      </c>
      <c r="B165" s="4" t="s">
        <v>350</v>
      </c>
      <c r="C165" s="4" t="s">
        <v>204</v>
      </c>
      <c r="D165" s="5">
        <v>1288000</v>
      </c>
      <c r="E165" s="6">
        <v>122251936.8</v>
      </c>
      <c r="F165" s="6">
        <v>0.1192</v>
      </c>
      <c r="G165" s="1"/>
    </row>
    <row r="166" spans="1:7" ht="32.65" customHeight="1">
      <c r="A166" s="4" t="s">
        <v>351</v>
      </c>
      <c r="B166" s="4" t="s">
        <v>352</v>
      </c>
      <c r="C166" s="4" t="s">
        <v>204</v>
      </c>
      <c r="D166" s="5">
        <v>5000000</v>
      </c>
      <c r="E166" s="6">
        <v>482345500</v>
      </c>
      <c r="F166" s="6">
        <v>0.47020000000000001</v>
      </c>
      <c r="G166" s="1"/>
    </row>
    <row r="167" spans="1:7" ht="32.65" customHeight="1">
      <c r="A167" s="4" t="s">
        <v>353</v>
      </c>
      <c r="B167" s="4" t="s">
        <v>354</v>
      </c>
      <c r="C167" s="4" t="s">
        <v>204</v>
      </c>
      <c r="D167" s="5">
        <v>800000</v>
      </c>
      <c r="E167" s="6">
        <v>83920800</v>
      </c>
      <c r="F167" s="6">
        <v>8.1799999999999998E-2</v>
      </c>
      <c r="G167" s="1"/>
    </row>
    <row r="168" spans="1:7" ht="32.65" customHeight="1">
      <c r="A168" s="4" t="s">
        <v>355</v>
      </c>
      <c r="B168" s="4" t="s">
        <v>356</v>
      </c>
      <c r="C168" s="4" t="s">
        <v>204</v>
      </c>
      <c r="D168" s="5">
        <v>20000000</v>
      </c>
      <c r="E168" s="6">
        <v>1992332000</v>
      </c>
      <c r="F168" s="6">
        <v>1.9420999999999999</v>
      </c>
      <c r="G168" s="1"/>
    </row>
    <row r="169" spans="1:7" ht="32.65" customHeight="1">
      <c r="A169" s="4" t="s">
        <v>359</v>
      </c>
      <c r="B169" s="4" t="s">
        <v>360</v>
      </c>
      <c r="C169" s="4" t="s">
        <v>204</v>
      </c>
      <c r="D169" s="5">
        <v>500000</v>
      </c>
      <c r="E169" s="6">
        <v>49819750</v>
      </c>
      <c r="F169" s="6">
        <v>4.8599999999999997E-2</v>
      </c>
      <c r="G169" s="1"/>
    </row>
    <row r="170" spans="1:7" ht="32.65" customHeight="1">
      <c r="A170" s="4" t="s">
        <v>361</v>
      </c>
      <c r="B170" s="4" t="s">
        <v>362</v>
      </c>
      <c r="C170" s="4" t="s">
        <v>204</v>
      </c>
      <c r="D170" s="5">
        <v>5000000</v>
      </c>
      <c r="E170" s="6">
        <v>491371500</v>
      </c>
      <c r="F170" s="6">
        <v>0.47899999999999998</v>
      </c>
      <c r="G170" s="1"/>
    </row>
    <row r="171" spans="1:7" ht="32.65" customHeight="1">
      <c r="A171" s="4" t="s">
        <v>363</v>
      </c>
      <c r="B171" s="4" t="s">
        <v>364</v>
      </c>
      <c r="C171" s="4" t="s">
        <v>204</v>
      </c>
      <c r="D171" s="5">
        <v>500000</v>
      </c>
      <c r="E171" s="6">
        <v>50006350</v>
      </c>
      <c r="F171" s="6">
        <v>4.87E-2</v>
      </c>
      <c r="G171" s="1"/>
    </row>
    <row r="172" spans="1:7" ht="32.65" customHeight="1">
      <c r="A172" s="4" t="s">
        <v>433</v>
      </c>
      <c r="B172" s="4" t="s">
        <v>434</v>
      </c>
      <c r="C172" s="4" t="s">
        <v>204</v>
      </c>
      <c r="D172" s="5">
        <v>5000000</v>
      </c>
      <c r="E172" s="6">
        <v>497593000</v>
      </c>
      <c r="F172" s="6">
        <v>0.48499999999999999</v>
      </c>
      <c r="G172" s="1"/>
    </row>
    <row r="173" spans="1:7" ht="32.65" customHeight="1">
      <c r="A173" s="4" t="s">
        <v>435</v>
      </c>
      <c r="B173" s="4" t="s">
        <v>436</v>
      </c>
      <c r="C173" s="4" t="s">
        <v>204</v>
      </c>
      <c r="D173" s="5">
        <v>7500000</v>
      </c>
      <c r="E173" s="6">
        <v>737095500</v>
      </c>
      <c r="F173" s="6">
        <v>0.71850000000000003</v>
      </c>
      <c r="G173" s="1"/>
    </row>
    <row r="174" spans="1:7" ht="32.65" customHeight="1">
      <c r="A174" s="4" t="s">
        <v>437</v>
      </c>
      <c r="B174" s="4" t="s">
        <v>438</v>
      </c>
      <c r="C174" s="4" t="s">
        <v>204</v>
      </c>
      <c r="D174" s="5">
        <v>31990000</v>
      </c>
      <c r="E174" s="6">
        <v>3164543571</v>
      </c>
      <c r="F174" s="6">
        <v>3.0847000000000002</v>
      </c>
      <c r="G174" s="1"/>
    </row>
    <row r="175" spans="1:7" ht="32.65" customHeight="1">
      <c r="A175" s="4" t="s">
        <v>439</v>
      </c>
      <c r="B175" s="4" t="s">
        <v>440</v>
      </c>
      <c r="C175" s="4" t="s">
        <v>204</v>
      </c>
      <c r="D175" s="5">
        <v>4000000</v>
      </c>
      <c r="E175" s="6">
        <v>401931600</v>
      </c>
      <c r="F175" s="6">
        <v>0.39179999999999998</v>
      </c>
      <c r="G175" s="1"/>
    </row>
    <row r="176" spans="1:7" ht="32.65" customHeight="1">
      <c r="A176" s="4" t="s">
        <v>441</v>
      </c>
      <c r="B176" s="4" t="s">
        <v>442</v>
      </c>
      <c r="C176" s="4" t="s">
        <v>204</v>
      </c>
      <c r="D176" s="5">
        <v>3545000</v>
      </c>
      <c r="E176" s="6">
        <v>356724487.5</v>
      </c>
      <c r="F176" s="6">
        <v>0.34770000000000001</v>
      </c>
      <c r="G176" s="1"/>
    </row>
    <row r="177" spans="1:7" ht="32.65" customHeight="1">
      <c r="A177" s="4" t="s">
        <v>445</v>
      </c>
      <c r="B177" s="4" t="s">
        <v>446</v>
      </c>
      <c r="C177" s="4" t="s">
        <v>204</v>
      </c>
      <c r="D177" s="5">
        <v>39041200</v>
      </c>
      <c r="E177" s="6">
        <v>3886957488.48</v>
      </c>
      <c r="F177" s="6">
        <v>3.7888999999999999</v>
      </c>
      <c r="G177" s="1"/>
    </row>
    <row r="178" spans="1:7" ht="32.65" customHeight="1">
      <c r="A178" s="4" t="s">
        <v>447</v>
      </c>
      <c r="B178" s="4" t="s">
        <v>448</v>
      </c>
      <c r="C178" s="4" t="s">
        <v>204</v>
      </c>
      <c r="D178" s="5">
        <v>3000000</v>
      </c>
      <c r="E178" s="6">
        <v>301050000</v>
      </c>
      <c r="F178" s="6">
        <v>0.29349999999999998</v>
      </c>
      <c r="G178" s="1"/>
    </row>
    <row r="179" spans="1:7" ht="32.65" customHeight="1">
      <c r="A179" s="4" t="s">
        <v>451</v>
      </c>
      <c r="B179" s="4" t="s">
        <v>452</v>
      </c>
      <c r="C179" s="4" t="s">
        <v>204</v>
      </c>
      <c r="D179" s="5">
        <v>11480000</v>
      </c>
      <c r="E179" s="6">
        <v>1163725304</v>
      </c>
      <c r="F179" s="6">
        <v>1.1344000000000001</v>
      </c>
      <c r="G179" s="1"/>
    </row>
    <row r="180" spans="1:7" ht="32.65" customHeight="1">
      <c r="A180" s="4" t="s">
        <v>453</v>
      </c>
      <c r="B180" s="4" t="s">
        <v>454</v>
      </c>
      <c r="C180" s="4" t="s">
        <v>204</v>
      </c>
      <c r="D180" s="5">
        <v>2500000</v>
      </c>
      <c r="E180" s="6">
        <v>252588000</v>
      </c>
      <c r="F180" s="6">
        <v>0.2462</v>
      </c>
      <c r="G180" s="1"/>
    </row>
    <row r="181" spans="1:7" ht="32.65" customHeight="1">
      <c r="A181" s="4" t="s">
        <v>457</v>
      </c>
      <c r="B181" s="4" t="s">
        <v>458</v>
      </c>
      <c r="C181" s="4" t="s">
        <v>204</v>
      </c>
      <c r="D181" s="5">
        <v>2500000</v>
      </c>
      <c r="E181" s="6">
        <v>255362250</v>
      </c>
      <c r="F181" s="6">
        <v>0.24890000000000001</v>
      </c>
      <c r="G181" s="1"/>
    </row>
    <row r="182" spans="1:7" ht="32.65" customHeight="1">
      <c r="A182" s="4" t="s">
        <v>1698</v>
      </c>
      <c r="B182" s="4" t="s">
        <v>1699</v>
      </c>
      <c r="C182" s="4" t="s">
        <v>204</v>
      </c>
      <c r="D182" s="5">
        <v>210000</v>
      </c>
      <c r="E182" s="6">
        <v>21188979</v>
      </c>
      <c r="F182" s="6">
        <v>2.07E-2</v>
      </c>
      <c r="G182" s="1"/>
    </row>
    <row r="183" spans="1:7" ht="32.65" customHeight="1">
      <c r="A183" s="4" t="s">
        <v>465</v>
      </c>
      <c r="B183" s="4" t="s">
        <v>466</v>
      </c>
      <c r="C183" s="4" t="s">
        <v>204</v>
      </c>
      <c r="D183" s="5">
        <v>1720000</v>
      </c>
      <c r="E183" s="6">
        <v>175649324</v>
      </c>
      <c r="F183" s="6">
        <v>0.17119999999999999</v>
      </c>
      <c r="G183" s="1"/>
    </row>
    <row r="184" spans="1:7" ht="32.65" customHeight="1">
      <c r="A184" s="4" t="s">
        <v>467</v>
      </c>
      <c r="B184" s="4" t="s">
        <v>468</v>
      </c>
      <c r="C184" s="4" t="s">
        <v>204</v>
      </c>
      <c r="D184" s="5">
        <v>6000000</v>
      </c>
      <c r="E184" s="6">
        <v>620398800</v>
      </c>
      <c r="F184" s="6">
        <v>0.60470000000000002</v>
      </c>
      <c r="G184" s="1"/>
    </row>
    <row r="185" spans="1:7" ht="32.65" customHeight="1">
      <c r="A185" s="4" t="s">
        <v>469</v>
      </c>
      <c r="B185" s="4" t="s">
        <v>470</v>
      </c>
      <c r="C185" s="4" t="s">
        <v>204</v>
      </c>
      <c r="D185" s="5">
        <v>4942600</v>
      </c>
      <c r="E185" s="6">
        <v>511482489.69999999</v>
      </c>
      <c r="F185" s="6">
        <v>0.49859999999999999</v>
      </c>
      <c r="G185" s="1"/>
    </row>
    <row r="186" spans="1:7" ht="32.65" customHeight="1">
      <c r="A186" s="4" t="s">
        <v>707</v>
      </c>
      <c r="B186" s="4" t="s">
        <v>708</v>
      </c>
      <c r="C186" s="4" t="s">
        <v>204</v>
      </c>
      <c r="D186" s="5">
        <v>90000</v>
      </c>
      <c r="E186" s="6">
        <v>9154233</v>
      </c>
      <c r="F186" s="6">
        <v>8.8999999999999999E-3</v>
      </c>
      <c r="G186" s="1"/>
    </row>
    <row r="187" spans="1:7" ht="32.65" customHeight="1">
      <c r="A187" s="4" t="s">
        <v>2016</v>
      </c>
      <c r="B187" s="4" t="s">
        <v>2017</v>
      </c>
      <c r="C187" s="4" t="s">
        <v>204</v>
      </c>
      <c r="D187" s="5">
        <v>100000</v>
      </c>
      <c r="E187" s="6">
        <v>10313880</v>
      </c>
      <c r="F187" s="6">
        <v>1.01E-2</v>
      </c>
      <c r="G187" s="1"/>
    </row>
    <row r="188" spans="1:7" ht="32.65" customHeight="1">
      <c r="A188" s="4" t="s">
        <v>471</v>
      </c>
      <c r="B188" s="4" t="s">
        <v>472</v>
      </c>
      <c r="C188" s="4" t="s">
        <v>204</v>
      </c>
      <c r="D188" s="5">
        <v>7000000</v>
      </c>
      <c r="E188" s="6">
        <v>730357600</v>
      </c>
      <c r="F188" s="6">
        <v>0.71189999999999998</v>
      </c>
      <c r="G188" s="1"/>
    </row>
    <row r="189" spans="1:7" ht="32.65" customHeight="1">
      <c r="A189" s="4" t="s">
        <v>473</v>
      </c>
      <c r="B189" s="4" t="s">
        <v>474</v>
      </c>
      <c r="C189" s="4" t="s">
        <v>204</v>
      </c>
      <c r="D189" s="5">
        <v>5500000</v>
      </c>
      <c r="E189" s="6">
        <v>574887500</v>
      </c>
      <c r="F189" s="6">
        <v>0.56040000000000001</v>
      </c>
      <c r="G189" s="1"/>
    </row>
    <row r="190" spans="1:7" ht="32.65" customHeight="1">
      <c r="A190" s="4" t="s">
        <v>475</v>
      </c>
      <c r="B190" s="4" t="s">
        <v>476</v>
      </c>
      <c r="C190" s="4" t="s">
        <v>204</v>
      </c>
      <c r="D190" s="5">
        <v>5000000</v>
      </c>
      <c r="E190" s="6">
        <v>523811000</v>
      </c>
      <c r="F190" s="6">
        <v>0.51060000000000005</v>
      </c>
      <c r="G190" s="1"/>
    </row>
    <row r="191" spans="1:7" ht="32.65" customHeight="1">
      <c r="A191" s="4" t="s">
        <v>477</v>
      </c>
      <c r="B191" s="4" t="s">
        <v>478</v>
      </c>
      <c r="C191" s="4" t="s">
        <v>204</v>
      </c>
      <c r="D191" s="5">
        <v>5645000</v>
      </c>
      <c r="E191" s="6">
        <v>586568563</v>
      </c>
      <c r="F191" s="6">
        <v>0.57179999999999997</v>
      </c>
      <c r="G191" s="1"/>
    </row>
    <row r="192" spans="1:7" ht="32.65" customHeight="1">
      <c r="A192" s="4" t="s">
        <v>479</v>
      </c>
      <c r="B192" s="4" t="s">
        <v>480</v>
      </c>
      <c r="C192" s="4" t="s">
        <v>204</v>
      </c>
      <c r="D192" s="5">
        <v>1094900</v>
      </c>
      <c r="E192" s="6">
        <v>113429888.16</v>
      </c>
      <c r="F192" s="6">
        <v>0.1106</v>
      </c>
      <c r="G192" s="1"/>
    </row>
    <row r="193" spans="1:7" ht="32.65" customHeight="1">
      <c r="A193" s="4" t="s">
        <v>485</v>
      </c>
      <c r="B193" s="4" t="s">
        <v>486</v>
      </c>
      <c r="C193" s="4" t="s">
        <v>204</v>
      </c>
      <c r="D193" s="5">
        <v>20000</v>
      </c>
      <c r="E193" s="6">
        <v>2014870</v>
      </c>
      <c r="F193" s="6">
        <v>2E-3</v>
      </c>
      <c r="G193" s="1"/>
    </row>
    <row r="194" spans="1:7" ht="32.65" customHeight="1">
      <c r="A194" s="4" t="s">
        <v>487</v>
      </c>
      <c r="B194" s="4" t="s">
        <v>488</v>
      </c>
      <c r="C194" s="4" t="s">
        <v>204</v>
      </c>
      <c r="D194" s="5">
        <v>200000</v>
      </c>
      <c r="E194" s="6">
        <v>21320980</v>
      </c>
      <c r="F194" s="6">
        <v>2.0799999999999999E-2</v>
      </c>
      <c r="G194" s="1"/>
    </row>
    <row r="195" spans="1:7" ht="32.65" customHeight="1">
      <c r="A195" s="4" t="s">
        <v>491</v>
      </c>
      <c r="B195" s="4" t="s">
        <v>492</v>
      </c>
      <c r="C195" s="4" t="s">
        <v>204</v>
      </c>
      <c r="D195" s="5">
        <v>2500000</v>
      </c>
      <c r="E195" s="6">
        <v>275134250</v>
      </c>
      <c r="F195" s="6">
        <v>0.26819999999999999</v>
      </c>
      <c r="G195" s="1"/>
    </row>
    <row r="196" spans="1:7" ht="32.65" customHeight="1">
      <c r="A196" s="4" t="s">
        <v>493</v>
      </c>
      <c r="B196" s="4" t="s">
        <v>494</v>
      </c>
      <c r="C196" s="4" t="s">
        <v>204</v>
      </c>
      <c r="D196" s="5">
        <v>4600000</v>
      </c>
      <c r="E196" s="6">
        <v>501698540</v>
      </c>
      <c r="F196" s="6">
        <v>0.48899999999999999</v>
      </c>
      <c r="G196" s="1"/>
    </row>
    <row r="197" spans="1:7" ht="32.65" customHeight="1">
      <c r="A197" s="4" t="s">
        <v>561</v>
      </c>
      <c r="B197" s="4" t="s">
        <v>562</v>
      </c>
      <c r="C197" s="4" t="s">
        <v>204</v>
      </c>
      <c r="D197" s="5">
        <v>2961900</v>
      </c>
      <c r="E197" s="6">
        <v>323076351.06</v>
      </c>
      <c r="F197" s="6">
        <v>0.31490000000000001</v>
      </c>
      <c r="G197" s="1"/>
    </row>
    <row r="198" spans="1:7" ht="32.65" customHeight="1">
      <c r="A198" s="4" t="s">
        <v>563</v>
      </c>
      <c r="B198" s="4" t="s">
        <v>564</v>
      </c>
      <c r="C198" s="4" t="s">
        <v>204</v>
      </c>
      <c r="D198" s="5">
        <v>1000000</v>
      </c>
      <c r="E198" s="6">
        <v>102672600</v>
      </c>
      <c r="F198" s="6">
        <v>0.10009999999999999</v>
      </c>
      <c r="G198" s="1"/>
    </row>
    <row r="199" spans="1:7" ht="32.65" customHeight="1">
      <c r="A199" s="4" t="s">
        <v>565</v>
      </c>
      <c r="B199" s="4" t="s">
        <v>566</v>
      </c>
      <c r="C199" s="4" t="s">
        <v>204</v>
      </c>
      <c r="D199" s="5">
        <v>1652000</v>
      </c>
      <c r="E199" s="6">
        <v>180520152.40000001</v>
      </c>
      <c r="F199" s="6">
        <v>0.17599999999999999</v>
      </c>
      <c r="G199" s="1"/>
    </row>
    <row r="200" spans="1:7" ht="32.65" customHeight="1">
      <c r="A200" s="4" t="s">
        <v>573</v>
      </c>
      <c r="B200" s="4" t="s">
        <v>574</v>
      </c>
      <c r="C200" s="4" t="s">
        <v>204</v>
      </c>
      <c r="D200" s="5">
        <v>1520000</v>
      </c>
      <c r="E200" s="6">
        <v>162868456</v>
      </c>
      <c r="F200" s="6">
        <v>0.1588</v>
      </c>
      <c r="G200" s="1"/>
    </row>
    <row r="201" spans="1:7" ht="32.65" customHeight="1">
      <c r="A201" s="4" t="s">
        <v>581</v>
      </c>
      <c r="B201" s="4" t="s">
        <v>582</v>
      </c>
      <c r="C201" s="4" t="s">
        <v>204</v>
      </c>
      <c r="D201" s="5">
        <v>50000</v>
      </c>
      <c r="E201" s="6">
        <v>5533910</v>
      </c>
      <c r="F201" s="6">
        <v>5.4000000000000003E-3</v>
      </c>
      <c r="G201" s="1"/>
    </row>
    <row r="202" spans="1:7" ht="32.65" customHeight="1">
      <c r="A202" s="4" t="s">
        <v>1702</v>
      </c>
      <c r="B202" s="4" t="s">
        <v>1703</v>
      </c>
      <c r="C202" s="4" t="s">
        <v>204</v>
      </c>
      <c r="D202" s="5">
        <v>260000</v>
      </c>
      <c r="E202" s="6">
        <v>27933724</v>
      </c>
      <c r="F202" s="6">
        <v>2.7199999999999998E-2</v>
      </c>
      <c r="G202" s="1"/>
    </row>
    <row r="203" spans="1:7" ht="32.65" customHeight="1">
      <c r="A203" s="4" t="s">
        <v>587</v>
      </c>
      <c r="B203" s="4" t="s">
        <v>588</v>
      </c>
      <c r="C203" s="4" t="s">
        <v>204</v>
      </c>
      <c r="D203" s="5">
        <v>3775000</v>
      </c>
      <c r="E203" s="6">
        <v>436356025</v>
      </c>
      <c r="F203" s="6">
        <v>0.42530000000000001</v>
      </c>
      <c r="G203" s="1"/>
    </row>
    <row r="204" spans="1:7" ht="32.65" customHeight="1">
      <c r="A204" s="4" t="s">
        <v>589</v>
      </c>
      <c r="B204" s="4" t="s">
        <v>590</v>
      </c>
      <c r="C204" s="4" t="s">
        <v>204</v>
      </c>
      <c r="D204" s="5">
        <v>848000</v>
      </c>
      <c r="E204" s="6">
        <v>85164724.799999997</v>
      </c>
      <c r="F204" s="6">
        <v>8.3000000000000004E-2</v>
      </c>
      <c r="G204" s="1"/>
    </row>
    <row r="205" spans="1:7" ht="32.65" customHeight="1">
      <c r="A205" s="4" t="s">
        <v>591</v>
      </c>
      <c r="B205" s="4" t="s">
        <v>592</v>
      </c>
      <c r="C205" s="4" t="s">
        <v>204</v>
      </c>
      <c r="D205" s="5">
        <v>810000</v>
      </c>
      <c r="E205" s="6">
        <v>89080074</v>
      </c>
      <c r="F205" s="6">
        <v>8.6800000000000002E-2</v>
      </c>
      <c r="G205" s="1"/>
    </row>
    <row r="206" spans="1:7" ht="14.45" customHeight="1">
      <c r="A206" s="4" t="s">
        <v>0</v>
      </c>
      <c r="B206" s="4" t="s">
        <v>0</v>
      </c>
      <c r="C206" s="7" t="s">
        <v>187</v>
      </c>
      <c r="D206" s="5">
        <v>528073200</v>
      </c>
      <c r="E206" s="6">
        <v>51948607714.230003</v>
      </c>
      <c r="F206" s="6">
        <v>50.638199999999998</v>
      </c>
      <c r="G206" s="1"/>
    </row>
    <row r="207" spans="1:7" ht="18.399999999999999" customHeight="1">
      <c r="A207" s="23" t="s">
        <v>0</v>
      </c>
      <c r="B207" s="23"/>
      <c r="C207" s="23"/>
      <c r="D207" s="23"/>
      <c r="E207" s="23"/>
      <c r="F207" s="23"/>
      <c r="G207" s="23"/>
    </row>
    <row r="208" spans="1:7" ht="14.45" customHeight="1">
      <c r="A208" s="25" t="s">
        <v>773</v>
      </c>
      <c r="B208" s="25"/>
      <c r="C208" s="25"/>
      <c r="D208" s="25"/>
      <c r="E208" s="25"/>
      <c r="F208" s="25"/>
      <c r="G208" s="2" t="s">
        <v>0</v>
      </c>
    </row>
    <row r="209" spans="1:7" ht="23.45" customHeight="1">
      <c r="A209" s="3" t="s">
        <v>5</v>
      </c>
      <c r="B209" s="3" t="s">
        <v>6</v>
      </c>
      <c r="C209" s="3" t="s">
        <v>7</v>
      </c>
      <c r="D209" s="3" t="s">
        <v>8</v>
      </c>
      <c r="E209" s="3" t="s">
        <v>9</v>
      </c>
      <c r="F209" s="3" t="s">
        <v>10</v>
      </c>
      <c r="G209" s="3" t="s">
        <v>774</v>
      </c>
    </row>
    <row r="210" spans="1:7" ht="23.45" customHeight="1">
      <c r="A210" s="4" t="s">
        <v>1131</v>
      </c>
      <c r="B210" s="4" t="s">
        <v>1132</v>
      </c>
      <c r="C210" s="4" t="s">
        <v>150</v>
      </c>
      <c r="D210" s="5">
        <v>400000</v>
      </c>
      <c r="E210" s="6">
        <v>41092560</v>
      </c>
      <c r="F210" s="6">
        <v>4.0099999999999997E-2</v>
      </c>
      <c r="G210" s="4" t="s">
        <v>778</v>
      </c>
    </row>
    <row r="211" spans="1:7" ht="41.85" customHeight="1">
      <c r="A211" s="4" t="s">
        <v>1137</v>
      </c>
      <c r="B211" s="4" t="s">
        <v>1138</v>
      </c>
      <c r="C211" s="4" t="s">
        <v>777</v>
      </c>
      <c r="D211" s="5">
        <v>2500000</v>
      </c>
      <c r="E211" s="6">
        <v>261473000</v>
      </c>
      <c r="F211" s="6">
        <v>0.25490000000000002</v>
      </c>
      <c r="G211" s="4" t="s">
        <v>793</v>
      </c>
    </row>
    <row r="212" spans="1:7" ht="23.45" customHeight="1">
      <c r="A212" s="4" t="s">
        <v>1141</v>
      </c>
      <c r="B212" s="4" t="s">
        <v>1142</v>
      </c>
      <c r="C212" s="4" t="s">
        <v>1027</v>
      </c>
      <c r="D212" s="5">
        <v>500000</v>
      </c>
      <c r="E212" s="6">
        <v>50724000</v>
      </c>
      <c r="F212" s="6">
        <v>4.9399999999999999E-2</v>
      </c>
      <c r="G212" s="4" t="s">
        <v>852</v>
      </c>
    </row>
    <row r="213" spans="1:7" ht="23.45" customHeight="1">
      <c r="A213" s="4" t="s">
        <v>1147</v>
      </c>
      <c r="B213" s="4" t="s">
        <v>1148</v>
      </c>
      <c r="C213" s="4" t="s">
        <v>150</v>
      </c>
      <c r="D213" s="5">
        <v>438734.13</v>
      </c>
      <c r="E213" s="6">
        <v>35429448.189999998</v>
      </c>
      <c r="F213" s="6">
        <v>3.4500000000000003E-2</v>
      </c>
      <c r="G213" s="4" t="s">
        <v>852</v>
      </c>
    </row>
    <row r="214" spans="1:7" ht="23.45" customHeight="1">
      <c r="A214" s="4" t="s">
        <v>1149</v>
      </c>
      <c r="B214" s="4" t="s">
        <v>1150</v>
      </c>
      <c r="C214" s="4" t="s">
        <v>150</v>
      </c>
      <c r="D214" s="5">
        <v>2000</v>
      </c>
      <c r="E214" s="6">
        <v>201648.8</v>
      </c>
      <c r="F214" s="6">
        <v>2.0000000000000001E-4</v>
      </c>
      <c r="G214" s="4" t="s">
        <v>793</v>
      </c>
    </row>
    <row r="215" spans="1:7" ht="23.45" customHeight="1">
      <c r="A215" s="4" t="s">
        <v>1151</v>
      </c>
      <c r="B215" s="4" t="s">
        <v>1152</v>
      </c>
      <c r="C215" s="4" t="s">
        <v>150</v>
      </c>
      <c r="D215" s="5">
        <v>19000</v>
      </c>
      <c r="E215" s="6">
        <v>1933586.3</v>
      </c>
      <c r="F215" s="6">
        <v>1.9E-3</v>
      </c>
      <c r="G215" s="4" t="s">
        <v>793</v>
      </c>
    </row>
    <row r="216" spans="1:7" ht="23.45" customHeight="1">
      <c r="A216" s="4" t="s">
        <v>1153</v>
      </c>
      <c r="B216" s="4" t="s">
        <v>1154</v>
      </c>
      <c r="C216" s="4" t="s">
        <v>150</v>
      </c>
      <c r="D216" s="5">
        <v>34000</v>
      </c>
      <c r="E216" s="6">
        <v>3485394.4</v>
      </c>
      <c r="F216" s="6">
        <v>3.3999999999999998E-3</v>
      </c>
      <c r="G216" s="4" t="s">
        <v>793</v>
      </c>
    </row>
    <row r="217" spans="1:7" ht="23.45" customHeight="1">
      <c r="A217" s="4" t="s">
        <v>1155</v>
      </c>
      <c r="B217" s="4" t="s">
        <v>1156</v>
      </c>
      <c r="C217" s="4" t="s">
        <v>150</v>
      </c>
      <c r="D217" s="5">
        <v>2000</v>
      </c>
      <c r="E217" s="6">
        <v>207596.6</v>
      </c>
      <c r="F217" s="6">
        <v>2.0000000000000001E-4</v>
      </c>
      <c r="G217" s="4" t="s">
        <v>793</v>
      </c>
    </row>
    <row r="218" spans="1:7" ht="23.45" customHeight="1">
      <c r="A218" s="4" t="s">
        <v>1181</v>
      </c>
      <c r="B218" s="4" t="s">
        <v>1182</v>
      </c>
      <c r="C218" s="4" t="s">
        <v>150</v>
      </c>
      <c r="D218" s="5">
        <v>2000</v>
      </c>
      <c r="E218" s="6">
        <v>209339</v>
      </c>
      <c r="F218" s="6">
        <v>2.0000000000000001E-4</v>
      </c>
      <c r="G218" s="4" t="s">
        <v>793</v>
      </c>
    </row>
    <row r="219" spans="1:7" ht="23.45" customHeight="1">
      <c r="A219" s="4" t="s">
        <v>1183</v>
      </c>
      <c r="B219" s="4" t="s">
        <v>1184</v>
      </c>
      <c r="C219" s="4" t="s">
        <v>150</v>
      </c>
      <c r="D219" s="5">
        <v>42000</v>
      </c>
      <c r="E219" s="6">
        <v>4397295</v>
      </c>
      <c r="F219" s="6">
        <v>4.3E-3</v>
      </c>
      <c r="G219" s="4" t="s">
        <v>793</v>
      </c>
    </row>
    <row r="220" spans="1:7" ht="41.85" customHeight="1">
      <c r="A220" s="4" t="s">
        <v>2124</v>
      </c>
      <c r="B220" s="4" t="s">
        <v>2125</v>
      </c>
      <c r="C220" s="4" t="s">
        <v>777</v>
      </c>
      <c r="D220" s="5">
        <v>1000000</v>
      </c>
      <c r="E220" s="6">
        <v>104590600</v>
      </c>
      <c r="F220" s="6">
        <v>0.10199999999999999</v>
      </c>
      <c r="G220" s="4" t="s">
        <v>793</v>
      </c>
    </row>
    <row r="221" spans="1:7" ht="23.45" customHeight="1">
      <c r="A221" s="4" t="s">
        <v>1185</v>
      </c>
      <c r="B221" s="4" t="s">
        <v>1186</v>
      </c>
      <c r="C221" s="4" t="s">
        <v>150</v>
      </c>
      <c r="D221" s="5">
        <v>40000</v>
      </c>
      <c r="E221" s="6">
        <v>4115760</v>
      </c>
      <c r="F221" s="6">
        <v>4.0000000000000001E-3</v>
      </c>
      <c r="G221" s="4" t="s">
        <v>793</v>
      </c>
    </row>
    <row r="222" spans="1:7" ht="23.45" customHeight="1">
      <c r="A222" s="4" t="s">
        <v>2126</v>
      </c>
      <c r="B222" s="4" t="s">
        <v>2127</v>
      </c>
      <c r="C222" s="4" t="s">
        <v>150</v>
      </c>
      <c r="D222" s="5">
        <v>10000</v>
      </c>
      <c r="E222" s="6">
        <v>1020750</v>
      </c>
      <c r="F222" s="6">
        <v>1E-3</v>
      </c>
      <c r="G222" s="4" t="s">
        <v>793</v>
      </c>
    </row>
    <row r="223" spans="1:7" ht="23.45" customHeight="1">
      <c r="A223" s="4" t="s">
        <v>1197</v>
      </c>
      <c r="B223" s="4" t="s">
        <v>1198</v>
      </c>
      <c r="C223" s="4" t="s">
        <v>101</v>
      </c>
      <c r="D223" s="5">
        <v>400000</v>
      </c>
      <c r="E223" s="6">
        <v>40220600</v>
      </c>
      <c r="F223" s="6">
        <v>3.9199999999999999E-2</v>
      </c>
      <c r="G223" s="4" t="s">
        <v>778</v>
      </c>
    </row>
    <row r="224" spans="1:7" ht="23.45" customHeight="1">
      <c r="A224" s="4" t="s">
        <v>1199</v>
      </c>
      <c r="B224" s="4" t="s">
        <v>1200</v>
      </c>
      <c r="C224" s="4" t="s">
        <v>150</v>
      </c>
      <c r="D224" s="5">
        <v>1000000</v>
      </c>
      <c r="E224" s="6">
        <v>88147900</v>
      </c>
      <c r="F224" s="6">
        <v>8.5900000000000004E-2</v>
      </c>
      <c r="G224" s="4" t="s">
        <v>793</v>
      </c>
    </row>
    <row r="225" spans="1:7" ht="32.65" customHeight="1">
      <c r="A225" s="4" t="s">
        <v>1207</v>
      </c>
      <c r="B225" s="4" t="s">
        <v>1208</v>
      </c>
      <c r="C225" s="4" t="s">
        <v>150</v>
      </c>
      <c r="D225" s="5">
        <v>90000</v>
      </c>
      <c r="E225" s="6">
        <v>9407448</v>
      </c>
      <c r="F225" s="6">
        <v>9.1999999999999998E-3</v>
      </c>
      <c r="G225" s="4" t="s">
        <v>852</v>
      </c>
    </row>
    <row r="226" spans="1:7" ht="32.65" customHeight="1">
      <c r="A226" s="4" t="s">
        <v>2185</v>
      </c>
      <c r="B226" s="4" t="s">
        <v>2186</v>
      </c>
      <c r="C226" s="4" t="s">
        <v>101</v>
      </c>
      <c r="D226" s="5">
        <v>80000</v>
      </c>
      <c r="E226" s="6">
        <v>8595872</v>
      </c>
      <c r="F226" s="6">
        <v>8.3999999999999995E-3</v>
      </c>
      <c r="G226" s="4" t="s">
        <v>852</v>
      </c>
    </row>
    <row r="227" spans="1:7" ht="32.65" customHeight="1">
      <c r="A227" s="4" t="s">
        <v>1213</v>
      </c>
      <c r="B227" s="4" t="s">
        <v>1214</v>
      </c>
      <c r="C227" s="4" t="s">
        <v>150</v>
      </c>
      <c r="D227" s="5">
        <v>37500</v>
      </c>
      <c r="E227" s="6">
        <v>3755621.25</v>
      </c>
      <c r="F227" s="6">
        <v>3.7000000000000002E-3</v>
      </c>
      <c r="G227" s="4" t="s">
        <v>852</v>
      </c>
    </row>
    <row r="228" spans="1:7" ht="23.45" customHeight="1">
      <c r="A228" s="4" t="s">
        <v>1237</v>
      </c>
      <c r="B228" s="4" t="s">
        <v>1238</v>
      </c>
      <c r="C228" s="4" t="s">
        <v>150</v>
      </c>
      <c r="D228" s="5">
        <v>200000</v>
      </c>
      <c r="E228" s="6">
        <v>20333600</v>
      </c>
      <c r="F228" s="6">
        <v>1.9800000000000002E-2</v>
      </c>
      <c r="G228" s="4" t="s">
        <v>852</v>
      </c>
    </row>
    <row r="229" spans="1:7" ht="32.65" customHeight="1">
      <c r="A229" s="4" t="s">
        <v>1314</v>
      </c>
      <c r="B229" s="4" t="s">
        <v>1315</v>
      </c>
      <c r="C229" s="4" t="s">
        <v>32</v>
      </c>
      <c r="D229" s="5">
        <v>100000</v>
      </c>
      <c r="E229" s="6">
        <v>10163130</v>
      </c>
      <c r="F229" s="6">
        <v>9.9000000000000008E-3</v>
      </c>
      <c r="G229" s="4" t="s">
        <v>778</v>
      </c>
    </row>
    <row r="230" spans="1:7" ht="23.45" customHeight="1">
      <c r="A230" s="4" t="s">
        <v>1318</v>
      </c>
      <c r="B230" s="4" t="s">
        <v>1319</v>
      </c>
      <c r="C230" s="4" t="s">
        <v>1027</v>
      </c>
      <c r="D230" s="5">
        <v>1500000</v>
      </c>
      <c r="E230" s="6">
        <v>151733700</v>
      </c>
      <c r="F230" s="6">
        <v>0.1479</v>
      </c>
      <c r="G230" s="4" t="s">
        <v>852</v>
      </c>
    </row>
    <row r="231" spans="1:7" ht="23.45" customHeight="1">
      <c r="A231" s="4" t="s">
        <v>2229</v>
      </c>
      <c r="B231" s="4" t="s">
        <v>2230</v>
      </c>
      <c r="C231" s="4" t="s">
        <v>43</v>
      </c>
      <c r="D231" s="5">
        <v>2500000</v>
      </c>
      <c r="E231" s="6">
        <v>242454000</v>
      </c>
      <c r="F231" s="6">
        <v>0.23630000000000001</v>
      </c>
      <c r="G231" s="4" t="s">
        <v>810</v>
      </c>
    </row>
    <row r="232" spans="1:7" ht="14.45" customHeight="1">
      <c r="A232" s="4" t="s">
        <v>2717</v>
      </c>
      <c r="B232" s="4" t="s">
        <v>2718</v>
      </c>
      <c r="C232" s="4" t="s">
        <v>43</v>
      </c>
      <c r="D232" s="5">
        <v>2500000</v>
      </c>
      <c r="E232" s="6">
        <v>236194750</v>
      </c>
      <c r="F232" s="6">
        <v>0.23019999999999999</v>
      </c>
      <c r="G232" s="4" t="s">
        <v>852</v>
      </c>
    </row>
    <row r="233" spans="1:7" ht="23.45" customHeight="1">
      <c r="A233" s="4" t="s">
        <v>1330</v>
      </c>
      <c r="B233" s="4" t="s">
        <v>1331</v>
      </c>
      <c r="C233" s="4" t="s">
        <v>43</v>
      </c>
      <c r="D233" s="5">
        <v>2500000</v>
      </c>
      <c r="E233" s="6">
        <v>245556500</v>
      </c>
      <c r="F233" s="6">
        <v>0.2394</v>
      </c>
      <c r="G233" s="4" t="s">
        <v>852</v>
      </c>
    </row>
    <row r="234" spans="1:7" ht="23.45" customHeight="1">
      <c r="A234" s="4" t="s">
        <v>1350</v>
      </c>
      <c r="B234" s="4" t="s">
        <v>1351</v>
      </c>
      <c r="C234" s="4" t="s">
        <v>101</v>
      </c>
      <c r="D234" s="5">
        <v>2500000</v>
      </c>
      <c r="E234" s="6">
        <v>247124250</v>
      </c>
      <c r="F234" s="6">
        <v>0.2409</v>
      </c>
      <c r="G234" s="4" t="s">
        <v>810</v>
      </c>
    </row>
    <row r="235" spans="1:7" ht="14.45" customHeight="1">
      <c r="A235" s="4" t="s">
        <v>1352</v>
      </c>
      <c r="B235" s="4" t="s">
        <v>1353</v>
      </c>
      <c r="C235" s="4" t="s">
        <v>43</v>
      </c>
      <c r="D235" s="5">
        <v>2000000</v>
      </c>
      <c r="E235" s="6">
        <v>199766200</v>
      </c>
      <c r="F235" s="6">
        <v>0.19470000000000001</v>
      </c>
      <c r="G235" s="4" t="s">
        <v>852</v>
      </c>
    </row>
    <row r="236" spans="1:7" ht="14.45" customHeight="1">
      <c r="A236" s="4" t="s">
        <v>1354</v>
      </c>
      <c r="B236" s="4" t="s">
        <v>1355</v>
      </c>
      <c r="C236" s="4" t="s">
        <v>43</v>
      </c>
      <c r="D236" s="5">
        <v>2500000</v>
      </c>
      <c r="E236" s="6">
        <v>249059000</v>
      </c>
      <c r="F236" s="6">
        <v>0.24279999999999999</v>
      </c>
      <c r="G236" s="4" t="s">
        <v>852</v>
      </c>
    </row>
    <row r="237" spans="1:7" ht="23.45" customHeight="1">
      <c r="A237" s="4" t="s">
        <v>1356</v>
      </c>
      <c r="B237" s="4" t="s">
        <v>1357</v>
      </c>
      <c r="C237" s="4" t="s">
        <v>43</v>
      </c>
      <c r="D237" s="5">
        <v>2500000</v>
      </c>
      <c r="E237" s="6">
        <v>249091000</v>
      </c>
      <c r="F237" s="6">
        <v>0.24279999999999999</v>
      </c>
      <c r="G237" s="4" t="s">
        <v>810</v>
      </c>
    </row>
    <row r="238" spans="1:7" ht="23.45" customHeight="1">
      <c r="A238" s="4" t="s">
        <v>1358</v>
      </c>
      <c r="B238" s="4" t="s">
        <v>1359</v>
      </c>
      <c r="C238" s="4" t="s">
        <v>101</v>
      </c>
      <c r="D238" s="5">
        <v>1500000</v>
      </c>
      <c r="E238" s="6">
        <v>149616150</v>
      </c>
      <c r="F238" s="6">
        <v>0.14580000000000001</v>
      </c>
      <c r="G238" s="4" t="s">
        <v>810</v>
      </c>
    </row>
    <row r="239" spans="1:7" ht="14.45" customHeight="1">
      <c r="A239" s="4" t="s">
        <v>1428</v>
      </c>
      <c r="B239" s="4" t="s">
        <v>1429</v>
      </c>
      <c r="C239" s="4" t="s">
        <v>43</v>
      </c>
      <c r="D239" s="5">
        <v>1500000</v>
      </c>
      <c r="E239" s="6">
        <v>149641950</v>
      </c>
      <c r="F239" s="6">
        <v>0.1459</v>
      </c>
      <c r="G239" s="4" t="s">
        <v>852</v>
      </c>
    </row>
    <row r="240" spans="1:7" ht="51" customHeight="1">
      <c r="A240" s="4" t="s">
        <v>1157</v>
      </c>
      <c r="B240" s="4" t="s">
        <v>1158</v>
      </c>
      <c r="C240" s="4" t="s">
        <v>89</v>
      </c>
      <c r="D240" s="5">
        <v>100000</v>
      </c>
      <c r="E240" s="6">
        <v>10158700</v>
      </c>
      <c r="F240" s="6">
        <v>9.9000000000000008E-3</v>
      </c>
      <c r="G240" s="4" t="s">
        <v>813</v>
      </c>
    </row>
    <row r="241" spans="1:7" ht="51" customHeight="1">
      <c r="A241" s="4" t="s">
        <v>2283</v>
      </c>
      <c r="B241" s="4" t="s">
        <v>2284</v>
      </c>
      <c r="C241" s="4" t="s">
        <v>89</v>
      </c>
      <c r="D241" s="5">
        <v>100000</v>
      </c>
      <c r="E241" s="6">
        <v>10141760</v>
      </c>
      <c r="F241" s="6">
        <v>9.9000000000000008E-3</v>
      </c>
      <c r="G241" s="4" t="s">
        <v>813</v>
      </c>
    </row>
    <row r="242" spans="1:7" ht="14.45" customHeight="1">
      <c r="A242" s="4" t="s">
        <v>1179</v>
      </c>
      <c r="B242" s="4" t="s">
        <v>1180</v>
      </c>
      <c r="C242" s="4" t="s">
        <v>32</v>
      </c>
      <c r="D242" s="5">
        <v>1000000</v>
      </c>
      <c r="E242" s="6">
        <v>98499500</v>
      </c>
      <c r="F242" s="6">
        <v>9.6000000000000002E-2</v>
      </c>
      <c r="G242" s="4" t="s">
        <v>852</v>
      </c>
    </row>
    <row r="243" spans="1:7" ht="23.45" customHeight="1">
      <c r="A243" s="4" t="s">
        <v>1243</v>
      </c>
      <c r="B243" s="4" t="s">
        <v>1244</v>
      </c>
      <c r="C243" s="4" t="s">
        <v>43</v>
      </c>
      <c r="D243" s="5">
        <v>1000000</v>
      </c>
      <c r="E243" s="6">
        <v>98165500</v>
      </c>
      <c r="F243" s="6">
        <v>9.5699999999999993E-2</v>
      </c>
      <c r="G243" s="4" t="s">
        <v>810</v>
      </c>
    </row>
    <row r="244" spans="1:7" ht="32.65" customHeight="1">
      <c r="A244" s="4" t="s">
        <v>2352</v>
      </c>
      <c r="B244" s="4" t="s">
        <v>2353</v>
      </c>
      <c r="C244" s="4" t="s">
        <v>1027</v>
      </c>
      <c r="D244" s="5">
        <v>1500000</v>
      </c>
      <c r="E244" s="6">
        <v>148983450</v>
      </c>
      <c r="F244" s="6">
        <v>0.1452</v>
      </c>
      <c r="G244" s="4" t="s">
        <v>810</v>
      </c>
    </row>
    <row r="245" spans="1:7" ht="23.45" customHeight="1">
      <c r="A245" s="4" t="s">
        <v>1255</v>
      </c>
      <c r="B245" s="4" t="s">
        <v>1256</v>
      </c>
      <c r="C245" s="4" t="s">
        <v>48</v>
      </c>
      <c r="D245" s="5">
        <v>2500000</v>
      </c>
      <c r="E245" s="6">
        <v>249802250</v>
      </c>
      <c r="F245" s="6">
        <v>0.24349999999999999</v>
      </c>
      <c r="G245" s="4" t="s">
        <v>810</v>
      </c>
    </row>
    <row r="246" spans="1:7" ht="23.45" customHeight="1">
      <c r="A246" s="4" t="s">
        <v>1261</v>
      </c>
      <c r="B246" s="4" t="s">
        <v>1262</v>
      </c>
      <c r="C246" s="4" t="s">
        <v>162</v>
      </c>
      <c r="D246" s="5">
        <v>3000000</v>
      </c>
      <c r="E246" s="6">
        <v>296612700</v>
      </c>
      <c r="F246" s="6">
        <v>0.28910000000000002</v>
      </c>
      <c r="G246" s="4" t="s">
        <v>1263</v>
      </c>
    </row>
    <row r="247" spans="1:7" ht="32.65" customHeight="1">
      <c r="A247" s="4" t="s">
        <v>1266</v>
      </c>
      <c r="B247" s="4" t="s">
        <v>1267</v>
      </c>
      <c r="C247" s="4" t="s">
        <v>48</v>
      </c>
      <c r="D247" s="5">
        <v>2500000</v>
      </c>
      <c r="E247" s="6">
        <v>250928000</v>
      </c>
      <c r="F247" s="6">
        <v>0.24460000000000001</v>
      </c>
      <c r="G247" s="4" t="s">
        <v>810</v>
      </c>
    </row>
    <row r="248" spans="1:7" ht="23.45" customHeight="1">
      <c r="A248" s="4" t="s">
        <v>1270</v>
      </c>
      <c r="B248" s="4" t="s">
        <v>1271</v>
      </c>
      <c r="C248" s="4" t="s">
        <v>32</v>
      </c>
      <c r="D248" s="5">
        <v>3000000</v>
      </c>
      <c r="E248" s="6">
        <v>298812300</v>
      </c>
      <c r="F248" s="6">
        <v>0.2913</v>
      </c>
      <c r="G248" s="4" t="s">
        <v>810</v>
      </c>
    </row>
    <row r="249" spans="1:7" ht="23.45" customHeight="1">
      <c r="A249" s="4" t="s">
        <v>1276</v>
      </c>
      <c r="B249" s="4" t="s">
        <v>1277</v>
      </c>
      <c r="C249" s="4" t="s">
        <v>83</v>
      </c>
      <c r="D249" s="5">
        <v>2000000</v>
      </c>
      <c r="E249" s="6">
        <v>200567600</v>
      </c>
      <c r="F249" s="6">
        <v>0.19550000000000001</v>
      </c>
      <c r="G249" s="4" t="s">
        <v>810</v>
      </c>
    </row>
    <row r="250" spans="1:7" ht="32.65" customHeight="1">
      <c r="A250" s="4" t="s">
        <v>1278</v>
      </c>
      <c r="B250" s="4" t="s">
        <v>1279</v>
      </c>
      <c r="C250" s="4" t="s">
        <v>83</v>
      </c>
      <c r="D250" s="5">
        <v>1500000</v>
      </c>
      <c r="E250" s="6">
        <v>151192200</v>
      </c>
      <c r="F250" s="6">
        <v>0.1474</v>
      </c>
      <c r="G250" s="4" t="s">
        <v>810</v>
      </c>
    </row>
    <row r="251" spans="1:7" ht="23.45" customHeight="1">
      <c r="A251" s="4" t="s">
        <v>1280</v>
      </c>
      <c r="B251" s="4" t="s">
        <v>1281</v>
      </c>
      <c r="C251" s="4" t="s">
        <v>98</v>
      </c>
      <c r="D251" s="5">
        <v>5000000</v>
      </c>
      <c r="E251" s="6">
        <v>497386000</v>
      </c>
      <c r="F251" s="6">
        <v>0.48480000000000001</v>
      </c>
      <c r="G251" s="4" t="s">
        <v>810</v>
      </c>
    </row>
    <row r="252" spans="1:7" ht="23.45" customHeight="1">
      <c r="A252" s="4" t="s">
        <v>1282</v>
      </c>
      <c r="B252" s="4" t="s">
        <v>1283</v>
      </c>
      <c r="C252" s="4" t="s">
        <v>43</v>
      </c>
      <c r="D252" s="5">
        <v>1000000</v>
      </c>
      <c r="E252" s="6">
        <v>99562800</v>
      </c>
      <c r="F252" s="6">
        <v>9.7100000000000006E-2</v>
      </c>
      <c r="G252" s="4" t="s">
        <v>788</v>
      </c>
    </row>
    <row r="253" spans="1:7" ht="14.45" customHeight="1">
      <c r="A253" s="4" t="s">
        <v>1292</v>
      </c>
      <c r="B253" s="4" t="s">
        <v>1293</v>
      </c>
      <c r="C253" s="4" t="s">
        <v>32</v>
      </c>
      <c r="D253" s="5">
        <v>2500000</v>
      </c>
      <c r="E253" s="6">
        <v>249549000</v>
      </c>
      <c r="F253" s="6">
        <v>0.24329999999999999</v>
      </c>
      <c r="G253" s="4" t="s">
        <v>810</v>
      </c>
    </row>
    <row r="254" spans="1:7" ht="14.45" customHeight="1">
      <c r="A254" s="4" t="s">
        <v>1294</v>
      </c>
      <c r="B254" s="4" t="s">
        <v>1295</v>
      </c>
      <c r="C254" s="4" t="s">
        <v>32</v>
      </c>
      <c r="D254" s="5">
        <v>2500000</v>
      </c>
      <c r="E254" s="6">
        <v>249832500</v>
      </c>
      <c r="F254" s="6">
        <v>0.24349999999999999</v>
      </c>
      <c r="G254" s="4" t="s">
        <v>810</v>
      </c>
    </row>
    <row r="255" spans="1:7" ht="23.45" customHeight="1">
      <c r="A255" s="4" t="s">
        <v>1296</v>
      </c>
      <c r="B255" s="4" t="s">
        <v>1297</v>
      </c>
      <c r="C255" s="4" t="s">
        <v>32</v>
      </c>
      <c r="D255" s="5">
        <v>2500000</v>
      </c>
      <c r="E255" s="6">
        <v>249673000</v>
      </c>
      <c r="F255" s="6">
        <v>0.24340000000000001</v>
      </c>
      <c r="G255" s="4" t="s">
        <v>810</v>
      </c>
    </row>
    <row r="256" spans="1:7" ht="23.45" customHeight="1">
      <c r="A256" s="4" t="s">
        <v>2303</v>
      </c>
      <c r="B256" s="4" t="s">
        <v>2304</v>
      </c>
      <c r="C256" s="4" t="s">
        <v>777</v>
      </c>
      <c r="D256" s="5">
        <v>2500000</v>
      </c>
      <c r="E256" s="6">
        <v>250670000</v>
      </c>
      <c r="F256" s="6">
        <v>0.24429999999999999</v>
      </c>
      <c r="G256" s="4" t="s">
        <v>810</v>
      </c>
    </row>
    <row r="257" spans="1:7" ht="23.45" customHeight="1">
      <c r="A257" s="4" t="s">
        <v>1302</v>
      </c>
      <c r="B257" s="4" t="s">
        <v>1303</v>
      </c>
      <c r="C257" s="4" t="s">
        <v>32</v>
      </c>
      <c r="D257" s="5">
        <v>10000000</v>
      </c>
      <c r="E257" s="6">
        <v>1000398000</v>
      </c>
      <c r="F257" s="6">
        <v>0.97519999999999996</v>
      </c>
      <c r="G257" s="4" t="s">
        <v>810</v>
      </c>
    </row>
    <row r="258" spans="1:7" ht="23.45" customHeight="1">
      <c r="A258" s="4" t="s">
        <v>1304</v>
      </c>
      <c r="B258" s="4" t="s">
        <v>1305</v>
      </c>
      <c r="C258" s="4" t="s">
        <v>32</v>
      </c>
      <c r="D258" s="5">
        <v>2500000</v>
      </c>
      <c r="E258" s="6">
        <v>252182000</v>
      </c>
      <c r="F258" s="6">
        <v>0.24579999999999999</v>
      </c>
      <c r="G258" s="4" t="s">
        <v>852</v>
      </c>
    </row>
    <row r="259" spans="1:7" ht="23.45" customHeight="1">
      <c r="A259" s="4" t="s">
        <v>1362</v>
      </c>
      <c r="B259" s="4" t="s">
        <v>1363</v>
      </c>
      <c r="C259" s="4" t="s">
        <v>98</v>
      </c>
      <c r="D259" s="5">
        <v>2500000</v>
      </c>
      <c r="E259" s="6">
        <v>250386750</v>
      </c>
      <c r="F259" s="6">
        <v>0.24410000000000001</v>
      </c>
      <c r="G259" s="4" t="s">
        <v>810</v>
      </c>
    </row>
    <row r="260" spans="1:7" ht="41.85" customHeight="1">
      <c r="A260" s="4" t="s">
        <v>1364</v>
      </c>
      <c r="B260" s="4" t="s">
        <v>1365</v>
      </c>
      <c r="C260" s="4" t="s">
        <v>157</v>
      </c>
      <c r="D260" s="5">
        <v>2500000</v>
      </c>
      <c r="E260" s="6">
        <v>250087000</v>
      </c>
      <c r="F260" s="6">
        <v>0.24379999999999999</v>
      </c>
      <c r="G260" s="4" t="s">
        <v>810</v>
      </c>
    </row>
    <row r="261" spans="1:7" ht="32.65" customHeight="1">
      <c r="A261" s="4" t="s">
        <v>2378</v>
      </c>
      <c r="B261" s="4" t="s">
        <v>2379</v>
      </c>
      <c r="C261" s="4" t="s">
        <v>98</v>
      </c>
      <c r="D261" s="5">
        <v>2000000</v>
      </c>
      <c r="E261" s="6">
        <v>198479800</v>
      </c>
      <c r="F261" s="6">
        <v>0.19350000000000001</v>
      </c>
      <c r="G261" s="4" t="s">
        <v>810</v>
      </c>
    </row>
    <row r="262" spans="1:7" ht="23.45" customHeight="1">
      <c r="A262" s="4" t="s">
        <v>1368</v>
      </c>
      <c r="B262" s="4" t="s">
        <v>1369</v>
      </c>
      <c r="C262" s="4" t="s">
        <v>32</v>
      </c>
      <c r="D262" s="5">
        <v>2500000</v>
      </c>
      <c r="E262" s="6">
        <v>252640000</v>
      </c>
      <c r="F262" s="6">
        <v>0.24629999999999999</v>
      </c>
      <c r="G262" s="4" t="s">
        <v>810</v>
      </c>
    </row>
    <row r="263" spans="1:7" ht="23.45" customHeight="1">
      <c r="A263" s="4" t="s">
        <v>2380</v>
      </c>
      <c r="B263" s="4" t="s">
        <v>2381</v>
      </c>
      <c r="C263" s="4" t="s">
        <v>98</v>
      </c>
      <c r="D263" s="5">
        <v>2500000</v>
      </c>
      <c r="E263" s="6">
        <v>249461250</v>
      </c>
      <c r="F263" s="6">
        <v>0.2432</v>
      </c>
      <c r="G263" s="4" t="s">
        <v>810</v>
      </c>
    </row>
    <row r="264" spans="1:7" ht="23.45" customHeight="1">
      <c r="A264" s="4" t="s">
        <v>1434</v>
      </c>
      <c r="B264" s="4" t="s">
        <v>1435</v>
      </c>
      <c r="C264" s="4" t="s">
        <v>43</v>
      </c>
      <c r="D264" s="5">
        <v>1750000</v>
      </c>
      <c r="E264" s="6">
        <v>175637350</v>
      </c>
      <c r="F264" s="6">
        <v>0.17119999999999999</v>
      </c>
      <c r="G264" s="4" t="s">
        <v>852</v>
      </c>
    </row>
    <row r="265" spans="1:7" ht="14.45" customHeight="1">
      <c r="A265" s="4" t="s">
        <v>1440</v>
      </c>
      <c r="B265" s="4" t="s">
        <v>1441</v>
      </c>
      <c r="C265" s="4" t="s">
        <v>43</v>
      </c>
      <c r="D265" s="5">
        <v>500000</v>
      </c>
      <c r="E265" s="6">
        <v>50032050</v>
      </c>
      <c r="F265" s="6">
        <v>4.8800000000000003E-2</v>
      </c>
      <c r="G265" s="4" t="s">
        <v>793</v>
      </c>
    </row>
    <row r="266" spans="1:7" ht="23.45" customHeight="1">
      <c r="A266" s="4" t="s">
        <v>2199</v>
      </c>
      <c r="B266" s="4" t="s">
        <v>2200</v>
      </c>
      <c r="C266" s="4" t="s">
        <v>101</v>
      </c>
      <c r="D266" s="5">
        <v>1000000</v>
      </c>
      <c r="E266" s="6">
        <v>100866400</v>
      </c>
      <c r="F266" s="6">
        <v>9.8299999999999998E-2</v>
      </c>
      <c r="G266" s="4" t="s">
        <v>778</v>
      </c>
    </row>
    <row r="267" spans="1:7" ht="14.45" customHeight="1">
      <c r="A267" s="4" t="s">
        <v>1442</v>
      </c>
      <c r="B267" s="4" t="s">
        <v>1443</v>
      </c>
      <c r="C267" s="4" t="s">
        <v>43</v>
      </c>
      <c r="D267" s="5">
        <v>2500000</v>
      </c>
      <c r="E267" s="6">
        <v>250473500</v>
      </c>
      <c r="F267" s="6">
        <v>0.2442</v>
      </c>
      <c r="G267" s="4" t="s">
        <v>852</v>
      </c>
    </row>
    <row r="268" spans="1:7" ht="23.45" customHeight="1">
      <c r="A268" s="4" t="s">
        <v>1444</v>
      </c>
      <c r="B268" s="4" t="s">
        <v>1445</v>
      </c>
      <c r="C268" s="4" t="s">
        <v>43</v>
      </c>
      <c r="D268" s="5">
        <v>2500000</v>
      </c>
      <c r="E268" s="6">
        <v>253275000</v>
      </c>
      <c r="F268" s="6">
        <v>0.24690000000000001</v>
      </c>
      <c r="G268" s="4" t="s">
        <v>810</v>
      </c>
    </row>
    <row r="269" spans="1:7" ht="23.45" customHeight="1">
      <c r="A269" s="4" t="s">
        <v>1448</v>
      </c>
      <c r="B269" s="4" t="s">
        <v>1449</v>
      </c>
      <c r="C269" s="4" t="s">
        <v>101</v>
      </c>
      <c r="D269" s="5">
        <v>1000000</v>
      </c>
      <c r="E269" s="6">
        <v>102082300</v>
      </c>
      <c r="F269" s="6">
        <v>9.9500000000000005E-2</v>
      </c>
      <c r="G269" s="4" t="s">
        <v>793</v>
      </c>
    </row>
    <row r="270" spans="1:7" ht="23.45" customHeight="1">
      <c r="A270" s="4" t="s">
        <v>1452</v>
      </c>
      <c r="B270" s="4" t="s">
        <v>1453</v>
      </c>
      <c r="C270" s="4" t="s">
        <v>101</v>
      </c>
      <c r="D270" s="5">
        <v>500000</v>
      </c>
      <c r="E270" s="6">
        <v>51137550</v>
      </c>
      <c r="F270" s="6">
        <v>4.9799999999999997E-2</v>
      </c>
      <c r="G270" s="4" t="s">
        <v>793</v>
      </c>
    </row>
    <row r="271" spans="1:7" ht="23.45" customHeight="1">
      <c r="A271" s="4" t="s">
        <v>2372</v>
      </c>
      <c r="B271" s="4" t="s">
        <v>2373</v>
      </c>
      <c r="C271" s="4" t="s">
        <v>43</v>
      </c>
      <c r="D271" s="5">
        <v>20000</v>
      </c>
      <c r="E271" s="6">
        <v>2018202</v>
      </c>
      <c r="F271" s="6">
        <v>2E-3</v>
      </c>
      <c r="G271" s="4" t="s">
        <v>852</v>
      </c>
    </row>
    <row r="272" spans="1:7" ht="32.65" customHeight="1">
      <c r="A272" s="4" t="s">
        <v>1458</v>
      </c>
      <c r="B272" s="4" t="s">
        <v>1459</v>
      </c>
      <c r="C272" s="4" t="s">
        <v>101</v>
      </c>
      <c r="D272" s="5">
        <v>600000</v>
      </c>
      <c r="E272" s="6">
        <v>60581220</v>
      </c>
      <c r="F272" s="6">
        <v>5.91E-2</v>
      </c>
      <c r="G272" s="4" t="s">
        <v>793</v>
      </c>
    </row>
    <row r="273" spans="1:7" ht="23.45" customHeight="1">
      <c r="A273" s="4" t="s">
        <v>1462</v>
      </c>
      <c r="B273" s="4" t="s">
        <v>1463</v>
      </c>
      <c r="C273" s="4" t="s">
        <v>43</v>
      </c>
      <c r="D273" s="5">
        <v>80000</v>
      </c>
      <c r="E273" s="6">
        <v>8081496</v>
      </c>
      <c r="F273" s="6">
        <v>7.9000000000000008E-3</v>
      </c>
      <c r="G273" s="4" t="s">
        <v>852</v>
      </c>
    </row>
    <row r="274" spans="1:7" ht="23.45" customHeight="1">
      <c r="A274" s="4" t="s">
        <v>1464</v>
      </c>
      <c r="B274" s="4" t="s">
        <v>1465</v>
      </c>
      <c r="C274" s="4" t="s">
        <v>43</v>
      </c>
      <c r="D274" s="5">
        <v>100000</v>
      </c>
      <c r="E274" s="6">
        <v>10326280</v>
      </c>
      <c r="F274" s="6">
        <v>1.01E-2</v>
      </c>
      <c r="G274" s="4" t="s">
        <v>852</v>
      </c>
    </row>
    <row r="275" spans="1:7" ht="23.45" customHeight="1">
      <c r="A275" s="4" t="s">
        <v>1466</v>
      </c>
      <c r="B275" s="4" t="s">
        <v>1467</v>
      </c>
      <c r="C275" s="4" t="s">
        <v>43</v>
      </c>
      <c r="D275" s="5">
        <v>500000</v>
      </c>
      <c r="E275" s="6">
        <v>51520650</v>
      </c>
      <c r="F275" s="6">
        <v>5.0200000000000002E-2</v>
      </c>
      <c r="G275" s="4" t="s">
        <v>793</v>
      </c>
    </row>
    <row r="276" spans="1:7" ht="23.45" customHeight="1">
      <c r="A276" s="4" t="s">
        <v>1468</v>
      </c>
      <c r="B276" s="4" t="s">
        <v>1469</v>
      </c>
      <c r="C276" s="4" t="s">
        <v>43</v>
      </c>
      <c r="D276" s="5">
        <v>450000</v>
      </c>
      <c r="E276" s="6">
        <v>45618120</v>
      </c>
      <c r="F276" s="6">
        <v>4.4499999999999998E-2</v>
      </c>
      <c r="G276" s="4" t="s">
        <v>852</v>
      </c>
    </row>
    <row r="277" spans="1:7" ht="14.45" customHeight="1">
      <c r="A277" s="4" t="s">
        <v>1470</v>
      </c>
      <c r="B277" s="4" t="s">
        <v>1471</v>
      </c>
      <c r="C277" s="4" t="s">
        <v>43</v>
      </c>
      <c r="D277" s="5">
        <v>1000000</v>
      </c>
      <c r="E277" s="6">
        <v>102795300</v>
      </c>
      <c r="F277" s="6">
        <v>0.1002</v>
      </c>
      <c r="G277" s="4" t="s">
        <v>793</v>
      </c>
    </row>
    <row r="278" spans="1:7" ht="23.45" customHeight="1">
      <c r="A278" s="4" t="s">
        <v>1472</v>
      </c>
      <c r="B278" s="4" t="s">
        <v>1473</v>
      </c>
      <c r="C278" s="4" t="s">
        <v>43</v>
      </c>
      <c r="D278" s="5">
        <v>1500000</v>
      </c>
      <c r="E278" s="6">
        <v>153971700</v>
      </c>
      <c r="F278" s="6">
        <v>0.15010000000000001</v>
      </c>
      <c r="G278" s="4" t="s">
        <v>793</v>
      </c>
    </row>
    <row r="279" spans="1:7" ht="23.45" customHeight="1">
      <c r="A279" s="4" t="s">
        <v>1474</v>
      </c>
      <c r="B279" s="4" t="s">
        <v>1475</v>
      </c>
      <c r="C279" s="4" t="s">
        <v>43</v>
      </c>
      <c r="D279" s="5">
        <v>500000</v>
      </c>
      <c r="E279" s="6">
        <v>51327350</v>
      </c>
      <c r="F279" s="6">
        <v>0.05</v>
      </c>
      <c r="G279" s="4" t="s">
        <v>793</v>
      </c>
    </row>
    <row r="280" spans="1:7" ht="23.45" customHeight="1">
      <c r="A280" s="4" t="s">
        <v>1476</v>
      </c>
      <c r="B280" s="4" t="s">
        <v>1477</v>
      </c>
      <c r="C280" s="4" t="s">
        <v>43</v>
      </c>
      <c r="D280" s="5">
        <v>980000</v>
      </c>
      <c r="E280" s="6">
        <v>100652664</v>
      </c>
      <c r="F280" s="6">
        <v>9.8100000000000007E-2</v>
      </c>
      <c r="G280" s="4" t="s">
        <v>793</v>
      </c>
    </row>
    <row r="281" spans="1:7" ht="23.45" customHeight="1">
      <c r="A281" s="4" t="s">
        <v>1478</v>
      </c>
      <c r="B281" s="4" t="s">
        <v>1479</v>
      </c>
      <c r="C281" s="4" t="s">
        <v>101</v>
      </c>
      <c r="D281" s="5">
        <v>160000</v>
      </c>
      <c r="E281" s="6">
        <v>16154976</v>
      </c>
      <c r="F281" s="6">
        <v>1.5699999999999999E-2</v>
      </c>
      <c r="G281" s="4" t="s">
        <v>793</v>
      </c>
    </row>
    <row r="282" spans="1:7" ht="23.45" customHeight="1">
      <c r="A282" s="4" t="s">
        <v>1482</v>
      </c>
      <c r="B282" s="4" t="s">
        <v>1483</v>
      </c>
      <c r="C282" s="4" t="s">
        <v>43</v>
      </c>
      <c r="D282" s="5">
        <v>150000</v>
      </c>
      <c r="E282" s="6">
        <v>15225585</v>
      </c>
      <c r="F282" s="6">
        <v>1.4800000000000001E-2</v>
      </c>
      <c r="G282" s="4" t="s">
        <v>852</v>
      </c>
    </row>
    <row r="283" spans="1:7" ht="41.85" customHeight="1">
      <c r="A283" s="4" t="s">
        <v>1484</v>
      </c>
      <c r="B283" s="4" t="s">
        <v>1485</v>
      </c>
      <c r="C283" s="4" t="s">
        <v>101</v>
      </c>
      <c r="D283" s="5">
        <v>200000</v>
      </c>
      <c r="E283" s="6">
        <v>20208400</v>
      </c>
      <c r="F283" s="6">
        <v>1.9699999999999999E-2</v>
      </c>
      <c r="G283" s="4" t="s">
        <v>778</v>
      </c>
    </row>
    <row r="284" spans="1:7" ht="23.45" customHeight="1">
      <c r="A284" s="4" t="s">
        <v>1486</v>
      </c>
      <c r="B284" s="4" t="s">
        <v>1487</v>
      </c>
      <c r="C284" s="4" t="s">
        <v>101</v>
      </c>
      <c r="D284" s="5">
        <v>950000</v>
      </c>
      <c r="E284" s="6">
        <v>96049845</v>
      </c>
      <c r="F284" s="6">
        <v>9.3600000000000003E-2</v>
      </c>
      <c r="G284" s="4" t="s">
        <v>810</v>
      </c>
    </row>
    <row r="285" spans="1:7" ht="23.45" customHeight="1">
      <c r="A285" s="4" t="s">
        <v>1488</v>
      </c>
      <c r="B285" s="4" t="s">
        <v>1489</v>
      </c>
      <c r="C285" s="4" t="s">
        <v>43</v>
      </c>
      <c r="D285" s="5">
        <v>210000</v>
      </c>
      <c r="E285" s="6">
        <v>21332997</v>
      </c>
      <c r="F285" s="6">
        <v>2.0799999999999999E-2</v>
      </c>
      <c r="G285" s="4" t="s">
        <v>852</v>
      </c>
    </row>
    <row r="286" spans="1:7" ht="23.45" customHeight="1">
      <c r="A286" s="4" t="s">
        <v>1539</v>
      </c>
      <c r="B286" s="4" t="s">
        <v>1540</v>
      </c>
      <c r="C286" s="4" t="s">
        <v>101</v>
      </c>
      <c r="D286" s="5">
        <v>10000</v>
      </c>
      <c r="E286" s="6">
        <v>1011106</v>
      </c>
      <c r="F286" s="6">
        <v>1E-3</v>
      </c>
      <c r="G286" s="4" t="s">
        <v>778</v>
      </c>
    </row>
    <row r="287" spans="1:7" ht="23.45" customHeight="1">
      <c r="A287" s="4" t="s">
        <v>1549</v>
      </c>
      <c r="B287" s="4" t="s">
        <v>1550</v>
      </c>
      <c r="C287" s="4" t="s">
        <v>43</v>
      </c>
      <c r="D287" s="5">
        <v>1000000</v>
      </c>
      <c r="E287" s="6">
        <v>104753500</v>
      </c>
      <c r="F287" s="6">
        <v>0.1021</v>
      </c>
      <c r="G287" s="4" t="s">
        <v>793</v>
      </c>
    </row>
    <row r="288" spans="1:7" ht="23.45" customHeight="1">
      <c r="A288" s="4" t="s">
        <v>2679</v>
      </c>
      <c r="B288" s="4" t="s">
        <v>2680</v>
      </c>
      <c r="C288" s="4" t="s">
        <v>101</v>
      </c>
      <c r="D288" s="5">
        <v>10000</v>
      </c>
      <c r="E288" s="6">
        <v>1019924</v>
      </c>
      <c r="F288" s="6">
        <v>1E-3</v>
      </c>
      <c r="G288" s="4" t="s">
        <v>778</v>
      </c>
    </row>
    <row r="289" spans="1:7" ht="23.45" customHeight="1">
      <c r="A289" s="4" t="s">
        <v>1553</v>
      </c>
      <c r="B289" s="4" t="s">
        <v>1554</v>
      </c>
      <c r="C289" s="4" t="s">
        <v>101</v>
      </c>
      <c r="D289" s="5">
        <v>1740000</v>
      </c>
      <c r="E289" s="6">
        <v>184395456</v>
      </c>
      <c r="F289" s="6">
        <v>0.1797</v>
      </c>
      <c r="G289" s="4" t="s">
        <v>793</v>
      </c>
    </row>
    <row r="290" spans="1:7" ht="23.45" customHeight="1">
      <c r="A290" s="4" t="s">
        <v>1561</v>
      </c>
      <c r="B290" s="4" t="s">
        <v>1562</v>
      </c>
      <c r="C290" s="4" t="s">
        <v>43</v>
      </c>
      <c r="D290" s="5">
        <v>40000</v>
      </c>
      <c r="E290" s="6">
        <v>4259984</v>
      </c>
      <c r="F290" s="6">
        <v>4.1999999999999997E-3</v>
      </c>
      <c r="G290" s="4" t="s">
        <v>852</v>
      </c>
    </row>
    <row r="291" spans="1:7" ht="23.45" customHeight="1">
      <c r="A291" s="4" t="s">
        <v>1567</v>
      </c>
      <c r="B291" s="4" t="s">
        <v>1568</v>
      </c>
      <c r="C291" s="4" t="s">
        <v>101</v>
      </c>
      <c r="D291" s="5">
        <v>30000</v>
      </c>
      <c r="E291" s="6">
        <v>3152856</v>
      </c>
      <c r="F291" s="6">
        <v>3.0999999999999999E-3</v>
      </c>
      <c r="G291" s="4" t="s">
        <v>778</v>
      </c>
    </row>
    <row r="292" spans="1:7" ht="23.45" customHeight="1">
      <c r="A292" s="4" t="s">
        <v>1571</v>
      </c>
      <c r="B292" s="4" t="s">
        <v>1572</v>
      </c>
      <c r="C292" s="4" t="s">
        <v>43</v>
      </c>
      <c r="D292" s="5">
        <v>10000</v>
      </c>
      <c r="E292" s="6">
        <v>1001742</v>
      </c>
      <c r="F292" s="6">
        <v>1E-3</v>
      </c>
      <c r="G292" s="4" t="s">
        <v>852</v>
      </c>
    </row>
    <row r="293" spans="1:7" ht="14.45" customHeight="1">
      <c r="A293" s="4" t="s">
        <v>2683</v>
      </c>
      <c r="B293" s="4" t="s">
        <v>2684</v>
      </c>
      <c r="C293" s="4" t="s">
        <v>157</v>
      </c>
      <c r="D293" s="5">
        <v>1000000</v>
      </c>
      <c r="E293" s="6">
        <v>99636000</v>
      </c>
      <c r="F293" s="6">
        <v>9.7100000000000006E-2</v>
      </c>
      <c r="G293" s="4" t="s">
        <v>810</v>
      </c>
    </row>
    <row r="294" spans="1:7" ht="32.65" customHeight="1">
      <c r="A294" s="4" t="s">
        <v>2255</v>
      </c>
      <c r="B294" s="4" t="s">
        <v>2256</v>
      </c>
      <c r="C294" s="4" t="s">
        <v>157</v>
      </c>
      <c r="D294" s="5">
        <v>2500000</v>
      </c>
      <c r="E294" s="6">
        <v>248807750</v>
      </c>
      <c r="F294" s="6">
        <v>0.24249999999999999</v>
      </c>
      <c r="G294" s="4" t="s">
        <v>810</v>
      </c>
    </row>
    <row r="295" spans="1:7" ht="41.85" customHeight="1">
      <c r="A295" s="4" t="s">
        <v>1583</v>
      </c>
      <c r="B295" s="4" t="s">
        <v>1584</v>
      </c>
      <c r="C295" s="4" t="s">
        <v>157</v>
      </c>
      <c r="D295" s="5">
        <v>500000</v>
      </c>
      <c r="E295" s="6">
        <v>48718100</v>
      </c>
      <c r="F295" s="6">
        <v>4.7500000000000001E-2</v>
      </c>
      <c r="G295" s="4" t="s">
        <v>810</v>
      </c>
    </row>
    <row r="296" spans="1:7" ht="32.65" customHeight="1">
      <c r="A296" s="4" t="s">
        <v>1378</v>
      </c>
      <c r="B296" s="4" t="s">
        <v>1379</v>
      </c>
      <c r="C296" s="4" t="s">
        <v>1027</v>
      </c>
      <c r="D296" s="5">
        <v>2500000</v>
      </c>
      <c r="E296" s="6">
        <v>251616500</v>
      </c>
      <c r="F296" s="6">
        <v>0.24529999999999999</v>
      </c>
      <c r="G296" s="4" t="s">
        <v>810</v>
      </c>
    </row>
    <row r="297" spans="1:7" ht="32.65" customHeight="1">
      <c r="A297" s="4" t="s">
        <v>1385</v>
      </c>
      <c r="B297" s="4" t="s">
        <v>1386</v>
      </c>
      <c r="C297" s="4" t="s">
        <v>1044</v>
      </c>
      <c r="D297" s="5">
        <v>320000</v>
      </c>
      <c r="E297" s="6">
        <v>31844032</v>
      </c>
      <c r="F297" s="6">
        <v>3.1E-2</v>
      </c>
      <c r="G297" s="4" t="s">
        <v>778</v>
      </c>
    </row>
    <row r="298" spans="1:7" ht="23.45" customHeight="1">
      <c r="A298" s="4" t="s">
        <v>1387</v>
      </c>
      <c r="B298" s="4" t="s">
        <v>1388</v>
      </c>
      <c r="C298" s="4" t="s">
        <v>32</v>
      </c>
      <c r="D298" s="5">
        <v>2500000</v>
      </c>
      <c r="E298" s="6">
        <v>252749250</v>
      </c>
      <c r="F298" s="6">
        <v>0.24640000000000001</v>
      </c>
      <c r="G298" s="4" t="s">
        <v>810</v>
      </c>
    </row>
    <row r="299" spans="1:7" ht="23.45" customHeight="1">
      <c r="A299" s="4" t="s">
        <v>1389</v>
      </c>
      <c r="B299" s="4" t="s">
        <v>1390</v>
      </c>
      <c r="C299" s="4" t="s">
        <v>32</v>
      </c>
      <c r="D299" s="5">
        <v>1100000</v>
      </c>
      <c r="E299" s="6">
        <v>111102420</v>
      </c>
      <c r="F299" s="6">
        <v>0.10829999999999999</v>
      </c>
      <c r="G299" s="4" t="s">
        <v>852</v>
      </c>
    </row>
    <row r="300" spans="1:7" ht="32.65" customHeight="1">
      <c r="A300" s="4" t="s">
        <v>1393</v>
      </c>
      <c r="B300" s="4" t="s">
        <v>1394</v>
      </c>
      <c r="C300" s="4" t="s">
        <v>32</v>
      </c>
      <c r="D300" s="5">
        <v>2500000</v>
      </c>
      <c r="E300" s="6">
        <v>254848500</v>
      </c>
      <c r="F300" s="6">
        <v>0.24840000000000001</v>
      </c>
      <c r="G300" s="4" t="s">
        <v>788</v>
      </c>
    </row>
    <row r="301" spans="1:7" ht="32.65" customHeight="1">
      <c r="A301" s="4" t="s">
        <v>1397</v>
      </c>
      <c r="B301" s="4" t="s">
        <v>1398</v>
      </c>
      <c r="C301" s="4" t="s">
        <v>1027</v>
      </c>
      <c r="D301" s="5">
        <v>500000</v>
      </c>
      <c r="E301" s="6">
        <v>50268300</v>
      </c>
      <c r="F301" s="6">
        <v>4.9000000000000002E-2</v>
      </c>
      <c r="G301" s="4" t="s">
        <v>778</v>
      </c>
    </row>
    <row r="302" spans="1:7" ht="23.45" customHeight="1">
      <c r="A302" s="4" t="s">
        <v>2317</v>
      </c>
      <c r="B302" s="4" t="s">
        <v>2318</v>
      </c>
      <c r="C302" s="4" t="s">
        <v>32</v>
      </c>
      <c r="D302" s="5">
        <v>500000</v>
      </c>
      <c r="E302" s="6">
        <v>50698950</v>
      </c>
      <c r="F302" s="6">
        <v>4.9399999999999999E-2</v>
      </c>
      <c r="G302" s="4" t="s">
        <v>852</v>
      </c>
    </row>
    <row r="303" spans="1:7" ht="23.45" customHeight="1">
      <c r="A303" s="4" t="s">
        <v>1409</v>
      </c>
      <c r="B303" s="4" t="s">
        <v>1410</v>
      </c>
      <c r="C303" s="4" t="s">
        <v>43</v>
      </c>
      <c r="D303" s="5">
        <v>1000000</v>
      </c>
      <c r="E303" s="6">
        <v>100347000</v>
      </c>
      <c r="F303" s="6">
        <v>9.7799999999999998E-2</v>
      </c>
      <c r="G303" s="4" t="s">
        <v>788</v>
      </c>
    </row>
    <row r="304" spans="1:7" ht="23.45" customHeight="1">
      <c r="A304" s="4" t="s">
        <v>1417</v>
      </c>
      <c r="B304" s="4" t="s">
        <v>1418</v>
      </c>
      <c r="C304" s="4" t="s">
        <v>32</v>
      </c>
      <c r="D304" s="5">
        <v>2500000</v>
      </c>
      <c r="E304" s="6">
        <v>258354000</v>
      </c>
      <c r="F304" s="6">
        <v>0.25180000000000002</v>
      </c>
      <c r="G304" s="4" t="s">
        <v>810</v>
      </c>
    </row>
    <row r="305" spans="1:7" ht="32.65" customHeight="1">
      <c r="A305" s="4" t="s">
        <v>1419</v>
      </c>
      <c r="B305" s="4" t="s">
        <v>1420</v>
      </c>
      <c r="C305" s="4" t="s">
        <v>157</v>
      </c>
      <c r="D305" s="5">
        <v>1500000</v>
      </c>
      <c r="E305" s="6">
        <v>156548100</v>
      </c>
      <c r="F305" s="6">
        <v>0.15260000000000001</v>
      </c>
      <c r="G305" s="4" t="s">
        <v>778</v>
      </c>
    </row>
    <row r="306" spans="1:7" ht="23.45" customHeight="1">
      <c r="A306" s="4" t="s">
        <v>1423</v>
      </c>
      <c r="B306" s="4" t="s">
        <v>1424</v>
      </c>
      <c r="C306" s="4" t="s">
        <v>43</v>
      </c>
      <c r="D306" s="5">
        <v>2000000</v>
      </c>
      <c r="E306" s="6">
        <v>200359600</v>
      </c>
      <c r="F306" s="6">
        <v>0.1953</v>
      </c>
      <c r="G306" s="4" t="s">
        <v>788</v>
      </c>
    </row>
    <row r="307" spans="1:7" ht="23.45" customHeight="1">
      <c r="A307" s="4" t="s">
        <v>1502</v>
      </c>
      <c r="B307" s="4" t="s">
        <v>1503</v>
      </c>
      <c r="C307" s="4" t="s">
        <v>117</v>
      </c>
      <c r="D307" s="5">
        <v>1000000</v>
      </c>
      <c r="E307" s="6">
        <v>100194600</v>
      </c>
      <c r="F307" s="6">
        <v>9.7699999999999995E-2</v>
      </c>
      <c r="G307" s="4" t="s">
        <v>788</v>
      </c>
    </row>
    <row r="308" spans="1:7" ht="32.65" customHeight="1">
      <c r="A308" s="4" t="s">
        <v>1506</v>
      </c>
      <c r="B308" s="4" t="s">
        <v>1507</v>
      </c>
      <c r="C308" s="4" t="s">
        <v>1027</v>
      </c>
      <c r="D308" s="5">
        <v>1230000</v>
      </c>
      <c r="E308" s="6">
        <v>125662950</v>
      </c>
      <c r="F308" s="6">
        <v>0.1225</v>
      </c>
      <c r="G308" s="4" t="s">
        <v>852</v>
      </c>
    </row>
    <row r="309" spans="1:7" ht="23.45" customHeight="1">
      <c r="A309" s="4" t="s">
        <v>1510</v>
      </c>
      <c r="B309" s="4" t="s">
        <v>1511</v>
      </c>
      <c r="C309" s="4" t="s">
        <v>43</v>
      </c>
      <c r="D309" s="5">
        <v>580000</v>
      </c>
      <c r="E309" s="6">
        <v>58291218</v>
      </c>
      <c r="F309" s="6">
        <v>5.6800000000000003E-2</v>
      </c>
      <c r="G309" s="4" t="s">
        <v>788</v>
      </c>
    </row>
    <row r="310" spans="1:7" ht="23.45" customHeight="1">
      <c r="A310" s="4" t="s">
        <v>2404</v>
      </c>
      <c r="B310" s="4" t="s">
        <v>2405</v>
      </c>
      <c r="C310" s="4" t="s">
        <v>150</v>
      </c>
      <c r="D310" s="5">
        <v>3000000</v>
      </c>
      <c r="E310" s="6">
        <v>303803400</v>
      </c>
      <c r="F310" s="6">
        <v>0.29609999999999997</v>
      </c>
      <c r="G310" s="4" t="s">
        <v>781</v>
      </c>
    </row>
    <row r="311" spans="1:7" ht="32.65" customHeight="1">
      <c r="A311" s="4" t="s">
        <v>1514</v>
      </c>
      <c r="B311" s="4" t="s">
        <v>1515</v>
      </c>
      <c r="C311" s="4" t="s">
        <v>157</v>
      </c>
      <c r="D311" s="5">
        <v>500000</v>
      </c>
      <c r="E311" s="6">
        <v>52967850</v>
      </c>
      <c r="F311" s="6">
        <v>5.16E-2</v>
      </c>
      <c r="G311" s="4" t="s">
        <v>778</v>
      </c>
    </row>
    <row r="312" spans="1:7" ht="23.45" customHeight="1">
      <c r="A312" s="4" t="s">
        <v>1522</v>
      </c>
      <c r="B312" s="4" t="s">
        <v>1523</v>
      </c>
      <c r="C312" s="4" t="s">
        <v>16</v>
      </c>
      <c r="D312" s="5">
        <v>200000</v>
      </c>
      <c r="E312" s="6">
        <v>20045260</v>
      </c>
      <c r="F312" s="6">
        <v>1.95E-2</v>
      </c>
      <c r="G312" s="4" t="s">
        <v>1524</v>
      </c>
    </row>
    <row r="313" spans="1:7" ht="23.45" customHeight="1">
      <c r="A313" s="4" t="s">
        <v>1529</v>
      </c>
      <c r="B313" s="4" t="s">
        <v>1530</v>
      </c>
      <c r="C313" s="4" t="s">
        <v>32</v>
      </c>
      <c r="D313" s="5">
        <v>40000</v>
      </c>
      <c r="E313" s="6">
        <v>4059052</v>
      </c>
      <c r="F313" s="6">
        <v>4.0000000000000001E-3</v>
      </c>
      <c r="G313" s="4" t="s">
        <v>852</v>
      </c>
    </row>
    <row r="314" spans="1:7" ht="32.65" customHeight="1">
      <c r="A314" s="4" t="s">
        <v>1535</v>
      </c>
      <c r="B314" s="4" t="s">
        <v>1536</v>
      </c>
      <c r="C314" s="4" t="s">
        <v>32</v>
      </c>
      <c r="D314" s="5">
        <v>300000</v>
      </c>
      <c r="E314" s="6">
        <v>30169140</v>
      </c>
      <c r="F314" s="6">
        <v>2.9399999999999999E-2</v>
      </c>
      <c r="G314" s="4" t="s">
        <v>788</v>
      </c>
    </row>
    <row r="315" spans="1:7" ht="32.65" customHeight="1">
      <c r="A315" s="4" t="s">
        <v>1537</v>
      </c>
      <c r="B315" s="4" t="s">
        <v>1538</v>
      </c>
      <c r="C315" s="4" t="s">
        <v>104</v>
      </c>
      <c r="D315" s="5">
        <v>19600</v>
      </c>
      <c r="E315" s="6">
        <v>559728.96</v>
      </c>
      <c r="F315" s="6">
        <v>5.0000000000000001E-4</v>
      </c>
      <c r="G315" s="4" t="s">
        <v>852</v>
      </c>
    </row>
    <row r="316" spans="1:7" ht="23.45" customHeight="1">
      <c r="A316" s="4" t="s">
        <v>2257</v>
      </c>
      <c r="B316" s="4" t="s">
        <v>2258</v>
      </c>
      <c r="C316" s="4" t="s">
        <v>157</v>
      </c>
      <c r="D316" s="5">
        <v>12500000</v>
      </c>
      <c r="E316" s="6">
        <v>1196178750</v>
      </c>
      <c r="F316" s="6">
        <v>1.1659999999999999</v>
      </c>
      <c r="G316" s="4" t="s">
        <v>810</v>
      </c>
    </row>
    <row r="317" spans="1:7" ht="23.45" customHeight="1">
      <c r="A317" s="4" t="s">
        <v>2394</v>
      </c>
      <c r="B317" s="4" t="s">
        <v>2395</v>
      </c>
      <c r="C317" s="4" t="s">
        <v>777</v>
      </c>
      <c r="D317" s="5">
        <v>1700000</v>
      </c>
      <c r="E317" s="6">
        <v>165731470</v>
      </c>
      <c r="F317" s="6">
        <v>0.16159999999999999</v>
      </c>
      <c r="G317" s="4" t="s">
        <v>810</v>
      </c>
    </row>
    <row r="318" spans="1:7" ht="23.45" customHeight="1">
      <c r="A318" s="4" t="s">
        <v>2259</v>
      </c>
      <c r="B318" s="4" t="s">
        <v>2260</v>
      </c>
      <c r="C318" s="4" t="s">
        <v>101</v>
      </c>
      <c r="D318" s="5">
        <v>750000</v>
      </c>
      <c r="E318" s="6">
        <v>73490550</v>
      </c>
      <c r="F318" s="6">
        <v>7.1599999999999997E-2</v>
      </c>
      <c r="G318" s="4" t="s">
        <v>810</v>
      </c>
    </row>
    <row r="319" spans="1:7" ht="23.45" customHeight="1">
      <c r="A319" s="4" t="s">
        <v>2261</v>
      </c>
      <c r="B319" s="4" t="s">
        <v>2262</v>
      </c>
      <c r="C319" s="4" t="s">
        <v>101</v>
      </c>
      <c r="D319" s="5">
        <v>1000000</v>
      </c>
      <c r="E319" s="6">
        <v>96822900</v>
      </c>
      <c r="F319" s="6">
        <v>9.4399999999999998E-2</v>
      </c>
      <c r="G319" s="4" t="s">
        <v>810</v>
      </c>
    </row>
    <row r="320" spans="1:7" ht="23.45" customHeight="1">
      <c r="A320" s="4" t="s">
        <v>2263</v>
      </c>
      <c r="B320" s="4" t="s">
        <v>2264</v>
      </c>
      <c r="C320" s="4" t="s">
        <v>101</v>
      </c>
      <c r="D320" s="5">
        <v>750000</v>
      </c>
      <c r="E320" s="6">
        <v>71947425</v>
      </c>
      <c r="F320" s="6">
        <v>7.0099999999999996E-2</v>
      </c>
      <c r="G320" s="4" t="s">
        <v>810</v>
      </c>
    </row>
    <row r="321" spans="1:7" ht="23.45" customHeight="1">
      <c r="A321" s="4" t="s">
        <v>2719</v>
      </c>
      <c r="B321" s="4" t="s">
        <v>2720</v>
      </c>
      <c r="C321" s="4" t="s">
        <v>2162</v>
      </c>
      <c r="D321" s="5">
        <v>2500000</v>
      </c>
      <c r="E321" s="6">
        <v>244475750</v>
      </c>
      <c r="F321" s="6">
        <v>0.23830000000000001</v>
      </c>
      <c r="G321" s="4" t="s">
        <v>1012</v>
      </c>
    </row>
    <row r="322" spans="1:7" ht="23.45" customHeight="1">
      <c r="A322" s="4" t="s">
        <v>1603</v>
      </c>
      <c r="B322" s="4" t="s">
        <v>1604</v>
      </c>
      <c r="C322" s="4" t="s">
        <v>157</v>
      </c>
      <c r="D322" s="5">
        <v>2500000</v>
      </c>
      <c r="E322" s="6">
        <v>246302500</v>
      </c>
      <c r="F322" s="6">
        <v>0.24010000000000001</v>
      </c>
      <c r="G322" s="4" t="s">
        <v>810</v>
      </c>
    </row>
    <row r="323" spans="1:7" ht="23.45" customHeight="1">
      <c r="A323" s="4" t="s">
        <v>1605</v>
      </c>
      <c r="B323" s="4" t="s">
        <v>1606</v>
      </c>
      <c r="C323" s="4" t="s">
        <v>777</v>
      </c>
      <c r="D323" s="5">
        <v>900000</v>
      </c>
      <c r="E323" s="6">
        <v>86655240</v>
      </c>
      <c r="F323" s="6">
        <v>8.4500000000000006E-2</v>
      </c>
      <c r="G323" s="4" t="s">
        <v>810</v>
      </c>
    </row>
    <row r="324" spans="1:7" ht="23.45" customHeight="1">
      <c r="A324" s="4" t="s">
        <v>2269</v>
      </c>
      <c r="B324" s="4" t="s">
        <v>2270</v>
      </c>
      <c r="C324" s="4" t="s">
        <v>43</v>
      </c>
      <c r="D324" s="5">
        <v>2500000</v>
      </c>
      <c r="E324" s="6">
        <v>244537000</v>
      </c>
      <c r="F324" s="6">
        <v>0.2384</v>
      </c>
      <c r="G324" s="4" t="s">
        <v>788</v>
      </c>
    </row>
    <row r="325" spans="1:7" ht="41.85" customHeight="1">
      <c r="A325" s="4" t="s">
        <v>1607</v>
      </c>
      <c r="B325" s="4" t="s">
        <v>1608</v>
      </c>
      <c r="C325" s="4" t="s">
        <v>43</v>
      </c>
      <c r="D325" s="5">
        <v>2500000</v>
      </c>
      <c r="E325" s="6">
        <v>242682250</v>
      </c>
      <c r="F325" s="6">
        <v>0.2366</v>
      </c>
      <c r="G325" s="4" t="s">
        <v>788</v>
      </c>
    </row>
    <row r="326" spans="1:7" ht="23.45" customHeight="1">
      <c r="A326" s="4" t="s">
        <v>2398</v>
      </c>
      <c r="B326" s="4" t="s">
        <v>2399</v>
      </c>
      <c r="C326" s="4" t="s">
        <v>777</v>
      </c>
      <c r="D326" s="5">
        <v>500000</v>
      </c>
      <c r="E326" s="6">
        <v>49903950</v>
      </c>
      <c r="F326" s="6">
        <v>4.8599999999999997E-2</v>
      </c>
      <c r="G326" s="4" t="s">
        <v>810</v>
      </c>
    </row>
    <row r="327" spans="1:7" ht="23.45" customHeight="1">
      <c r="A327" s="4" t="s">
        <v>1609</v>
      </c>
      <c r="B327" s="4" t="s">
        <v>1610</v>
      </c>
      <c r="C327" s="4" t="s">
        <v>157</v>
      </c>
      <c r="D327" s="5">
        <v>7500000</v>
      </c>
      <c r="E327" s="6">
        <v>745948500</v>
      </c>
      <c r="F327" s="6">
        <v>0.72709999999999997</v>
      </c>
      <c r="G327" s="4" t="s">
        <v>810</v>
      </c>
    </row>
    <row r="328" spans="1:7" ht="23.45" customHeight="1">
      <c r="A328" s="4" t="s">
        <v>1613</v>
      </c>
      <c r="B328" s="4" t="s">
        <v>1614</v>
      </c>
      <c r="C328" s="4" t="s">
        <v>43</v>
      </c>
      <c r="D328" s="5">
        <v>2500000</v>
      </c>
      <c r="E328" s="6">
        <v>251992500</v>
      </c>
      <c r="F328" s="6">
        <v>0.24560000000000001</v>
      </c>
      <c r="G328" s="4" t="s">
        <v>852</v>
      </c>
    </row>
    <row r="329" spans="1:7" ht="23.45" customHeight="1">
      <c r="A329" s="4" t="s">
        <v>1618</v>
      </c>
      <c r="B329" s="4" t="s">
        <v>1619</v>
      </c>
      <c r="C329" s="4" t="s">
        <v>101</v>
      </c>
      <c r="D329" s="5">
        <v>1000000</v>
      </c>
      <c r="E329" s="6">
        <v>100108400</v>
      </c>
      <c r="F329" s="6">
        <v>9.7600000000000006E-2</v>
      </c>
      <c r="G329" s="4" t="s">
        <v>778</v>
      </c>
    </row>
    <row r="330" spans="1:7" ht="14.45" customHeight="1">
      <c r="A330" s="4" t="s">
        <v>1622</v>
      </c>
      <c r="B330" s="4" t="s">
        <v>1623</v>
      </c>
      <c r="C330" s="4" t="s">
        <v>157</v>
      </c>
      <c r="D330" s="5">
        <v>5000000</v>
      </c>
      <c r="E330" s="6">
        <v>504655500</v>
      </c>
      <c r="F330" s="6">
        <v>0.4919</v>
      </c>
      <c r="G330" s="4" t="s">
        <v>810</v>
      </c>
    </row>
    <row r="331" spans="1:7" ht="23.45" customHeight="1">
      <c r="A331" s="4" t="s">
        <v>1630</v>
      </c>
      <c r="B331" s="4" t="s">
        <v>1631</v>
      </c>
      <c r="C331" s="4" t="s">
        <v>777</v>
      </c>
      <c r="D331" s="5">
        <v>2500000</v>
      </c>
      <c r="E331" s="6">
        <v>250517000</v>
      </c>
      <c r="F331" s="6">
        <v>0.2442</v>
      </c>
      <c r="G331" s="4" t="s">
        <v>810</v>
      </c>
    </row>
    <row r="332" spans="1:7" ht="23.45" customHeight="1">
      <c r="A332" s="4" t="s">
        <v>1634</v>
      </c>
      <c r="B332" s="4" t="s">
        <v>1635</v>
      </c>
      <c r="C332" s="4" t="s">
        <v>43</v>
      </c>
      <c r="D332" s="5">
        <v>2000000</v>
      </c>
      <c r="E332" s="6">
        <v>196606800</v>
      </c>
      <c r="F332" s="6">
        <v>0.19159999999999999</v>
      </c>
      <c r="G332" s="4" t="s">
        <v>1012</v>
      </c>
    </row>
    <row r="333" spans="1:7" ht="23.45" customHeight="1">
      <c r="A333" s="4" t="s">
        <v>1636</v>
      </c>
      <c r="B333" s="4" t="s">
        <v>1637</v>
      </c>
      <c r="C333" s="4" t="s">
        <v>777</v>
      </c>
      <c r="D333" s="5">
        <v>500000</v>
      </c>
      <c r="E333" s="6">
        <v>50072300</v>
      </c>
      <c r="F333" s="6">
        <v>4.8800000000000003E-2</v>
      </c>
      <c r="G333" s="4" t="s">
        <v>778</v>
      </c>
    </row>
    <row r="334" spans="1:7" ht="23.45" customHeight="1">
      <c r="A334" s="4" t="s">
        <v>2281</v>
      </c>
      <c r="B334" s="4" t="s">
        <v>2282</v>
      </c>
      <c r="C334" s="4" t="s">
        <v>777</v>
      </c>
      <c r="D334" s="5">
        <v>500000</v>
      </c>
      <c r="E334" s="6">
        <v>50265500</v>
      </c>
      <c r="F334" s="6">
        <v>4.9000000000000002E-2</v>
      </c>
      <c r="G334" s="4" t="s">
        <v>778</v>
      </c>
    </row>
    <row r="335" spans="1:7" ht="23.45" customHeight="1">
      <c r="A335" s="4" t="s">
        <v>1640</v>
      </c>
      <c r="B335" s="4" t="s">
        <v>1641</v>
      </c>
      <c r="C335" s="4" t="s">
        <v>777</v>
      </c>
      <c r="D335" s="5">
        <v>1000000</v>
      </c>
      <c r="E335" s="6">
        <v>100908300</v>
      </c>
      <c r="F335" s="6">
        <v>9.8400000000000001E-2</v>
      </c>
      <c r="G335" s="4" t="s">
        <v>810</v>
      </c>
    </row>
    <row r="336" spans="1:7" ht="23.45" customHeight="1">
      <c r="A336" s="4" t="s">
        <v>1646</v>
      </c>
      <c r="B336" s="4" t="s">
        <v>1647</v>
      </c>
      <c r="C336" s="4" t="s">
        <v>43</v>
      </c>
      <c r="D336" s="5">
        <v>2500000</v>
      </c>
      <c r="E336" s="6">
        <v>251721750</v>
      </c>
      <c r="F336" s="6">
        <v>0.24540000000000001</v>
      </c>
      <c r="G336" s="4" t="s">
        <v>788</v>
      </c>
    </row>
    <row r="337" spans="1:7" ht="23.45" customHeight="1">
      <c r="A337" s="4" t="s">
        <v>1648</v>
      </c>
      <c r="B337" s="4" t="s">
        <v>1649</v>
      </c>
      <c r="C337" s="4" t="s">
        <v>43</v>
      </c>
      <c r="D337" s="5">
        <v>2500000</v>
      </c>
      <c r="E337" s="6">
        <v>252041750</v>
      </c>
      <c r="F337" s="6">
        <v>0.2457</v>
      </c>
      <c r="G337" s="4" t="s">
        <v>788</v>
      </c>
    </row>
    <row r="338" spans="1:7" ht="23.45" customHeight="1">
      <c r="A338" s="4" t="s">
        <v>2156</v>
      </c>
      <c r="B338" s="4" t="s">
        <v>2157</v>
      </c>
      <c r="C338" s="4" t="s">
        <v>101</v>
      </c>
      <c r="D338" s="5">
        <v>2000000</v>
      </c>
      <c r="E338" s="6">
        <v>206401400</v>
      </c>
      <c r="F338" s="6">
        <v>0.20119999999999999</v>
      </c>
      <c r="G338" s="4" t="s">
        <v>778</v>
      </c>
    </row>
    <row r="339" spans="1:7" ht="32.65" customHeight="1">
      <c r="A339" s="4" t="s">
        <v>2158</v>
      </c>
      <c r="B339" s="4" t="s">
        <v>2159</v>
      </c>
      <c r="C339" s="4" t="s">
        <v>43</v>
      </c>
      <c r="D339" s="5">
        <v>150000</v>
      </c>
      <c r="E339" s="6">
        <v>15212475</v>
      </c>
      <c r="F339" s="6">
        <v>1.4800000000000001E-2</v>
      </c>
      <c r="G339" s="4" t="s">
        <v>778</v>
      </c>
    </row>
    <row r="340" spans="1:7" ht="32.65" customHeight="1">
      <c r="A340" s="4" t="s">
        <v>1656</v>
      </c>
      <c r="B340" s="4" t="s">
        <v>1657</v>
      </c>
      <c r="C340" s="4" t="s">
        <v>43</v>
      </c>
      <c r="D340" s="5">
        <v>60000</v>
      </c>
      <c r="E340" s="6">
        <v>6032646</v>
      </c>
      <c r="F340" s="6">
        <v>5.8999999999999999E-3</v>
      </c>
      <c r="G340" s="4" t="s">
        <v>1263</v>
      </c>
    </row>
    <row r="341" spans="1:7" ht="23.45" customHeight="1">
      <c r="A341" s="4" t="s">
        <v>2163</v>
      </c>
      <c r="B341" s="4" t="s">
        <v>2164</v>
      </c>
      <c r="C341" s="4" t="s">
        <v>777</v>
      </c>
      <c r="D341" s="5">
        <v>280000</v>
      </c>
      <c r="E341" s="6">
        <v>28473788</v>
      </c>
      <c r="F341" s="6">
        <v>2.7799999999999998E-2</v>
      </c>
      <c r="G341" s="4" t="s">
        <v>778</v>
      </c>
    </row>
    <row r="342" spans="1:7" ht="23.45" customHeight="1">
      <c r="A342" s="4" t="s">
        <v>2165</v>
      </c>
      <c r="B342" s="4" t="s">
        <v>2166</v>
      </c>
      <c r="C342" s="4" t="s">
        <v>777</v>
      </c>
      <c r="D342" s="5">
        <v>300000</v>
      </c>
      <c r="E342" s="6">
        <v>30523650</v>
      </c>
      <c r="F342" s="6">
        <v>2.98E-2</v>
      </c>
      <c r="G342" s="4" t="s">
        <v>778</v>
      </c>
    </row>
    <row r="343" spans="1:7" ht="32.65" customHeight="1">
      <c r="A343" s="4" t="s">
        <v>2414</v>
      </c>
      <c r="B343" s="4" t="s">
        <v>2415</v>
      </c>
      <c r="C343" s="4" t="s">
        <v>777</v>
      </c>
      <c r="D343" s="5">
        <v>300000</v>
      </c>
      <c r="E343" s="6">
        <v>30401400</v>
      </c>
      <c r="F343" s="6">
        <v>2.9600000000000001E-2</v>
      </c>
      <c r="G343" s="4" t="s">
        <v>778</v>
      </c>
    </row>
    <row r="344" spans="1:7" ht="41.85" customHeight="1">
      <c r="A344" s="4" t="s">
        <v>1658</v>
      </c>
      <c r="B344" s="4" t="s">
        <v>1659</v>
      </c>
      <c r="C344" s="4" t="s">
        <v>43</v>
      </c>
      <c r="D344" s="5">
        <v>1200000</v>
      </c>
      <c r="E344" s="6">
        <v>120099720</v>
      </c>
      <c r="F344" s="6">
        <v>0.1171</v>
      </c>
      <c r="G344" s="4" t="s">
        <v>813</v>
      </c>
    </row>
    <row r="345" spans="1:7" ht="32.65" customHeight="1">
      <c r="A345" s="4" t="s">
        <v>1662</v>
      </c>
      <c r="B345" s="4" t="s">
        <v>1663</v>
      </c>
      <c r="C345" s="4" t="s">
        <v>777</v>
      </c>
      <c r="D345" s="5">
        <v>30000</v>
      </c>
      <c r="E345" s="6">
        <v>3030075</v>
      </c>
      <c r="F345" s="6">
        <v>3.0000000000000001E-3</v>
      </c>
      <c r="G345" s="4" t="s">
        <v>778</v>
      </c>
    </row>
    <row r="346" spans="1:7" ht="32.65" customHeight="1">
      <c r="A346" s="4" t="s">
        <v>775</v>
      </c>
      <c r="B346" s="4" t="s">
        <v>776</v>
      </c>
      <c r="C346" s="4" t="s">
        <v>777</v>
      </c>
      <c r="D346" s="5">
        <v>30000</v>
      </c>
      <c r="E346" s="6">
        <v>3042723</v>
      </c>
      <c r="F346" s="6">
        <v>3.0000000000000001E-3</v>
      </c>
      <c r="G346" s="4" t="s">
        <v>778</v>
      </c>
    </row>
    <row r="347" spans="1:7" ht="23.45" customHeight="1">
      <c r="A347" s="4" t="s">
        <v>782</v>
      </c>
      <c r="B347" s="4" t="s">
        <v>783</v>
      </c>
      <c r="C347" s="4" t="s">
        <v>777</v>
      </c>
      <c r="D347" s="5">
        <v>1000000</v>
      </c>
      <c r="E347" s="6">
        <v>101873200</v>
      </c>
      <c r="F347" s="6">
        <v>9.9299999999999999E-2</v>
      </c>
      <c r="G347" s="4" t="s">
        <v>778</v>
      </c>
    </row>
    <row r="348" spans="1:7" ht="23.45" customHeight="1">
      <c r="A348" s="4" t="s">
        <v>784</v>
      </c>
      <c r="B348" s="4" t="s">
        <v>785</v>
      </c>
      <c r="C348" s="4" t="s">
        <v>777</v>
      </c>
      <c r="D348" s="5">
        <v>500000</v>
      </c>
      <c r="E348" s="6">
        <v>52022500</v>
      </c>
      <c r="F348" s="6">
        <v>5.0700000000000002E-2</v>
      </c>
      <c r="G348" s="4" t="s">
        <v>778</v>
      </c>
    </row>
    <row r="349" spans="1:7" ht="23.45" customHeight="1">
      <c r="A349" s="4" t="s">
        <v>786</v>
      </c>
      <c r="B349" s="4" t="s">
        <v>787</v>
      </c>
      <c r="C349" s="4" t="s">
        <v>43</v>
      </c>
      <c r="D349" s="5">
        <v>1000000</v>
      </c>
      <c r="E349" s="6">
        <v>100877400</v>
      </c>
      <c r="F349" s="6">
        <v>9.8299999999999998E-2</v>
      </c>
      <c r="G349" s="4" t="s">
        <v>788</v>
      </c>
    </row>
    <row r="350" spans="1:7" ht="23.45" customHeight="1">
      <c r="A350" s="4" t="s">
        <v>789</v>
      </c>
      <c r="B350" s="4" t="s">
        <v>790</v>
      </c>
      <c r="C350" s="4" t="s">
        <v>777</v>
      </c>
      <c r="D350" s="5">
        <v>500000</v>
      </c>
      <c r="E350" s="6">
        <v>52164250</v>
      </c>
      <c r="F350" s="6">
        <v>5.0799999999999998E-2</v>
      </c>
      <c r="G350" s="4" t="s">
        <v>778</v>
      </c>
    </row>
    <row r="351" spans="1:7" ht="14.45" customHeight="1">
      <c r="A351" s="4" t="s">
        <v>791</v>
      </c>
      <c r="B351" s="4" t="s">
        <v>792</v>
      </c>
      <c r="C351" s="4" t="s">
        <v>43</v>
      </c>
      <c r="D351" s="5">
        <v>2000000</v>
      </c>
      <c r="E351" s="6">
        <v>200132800</v>
      </c>
      <c r="F351" s="6">
        <v>0.1951</v>
      </c>
      <c r="G351" s="4" t="s">
        <v>793</v>
      </c>
    </row>
    <row r="352" spans="1:7" ht="23.45" customHeight="1">
      <c r="A352" s="4" t="s">
        <v>794</v>
      </c>
      <c r="B352" s="4" t="s">
        <v>795</v>
      </c>
      <c r="C352" s="4" t="s">
        <v>162</v>
      </c>
      <c r="D352" s="5">
        <v>20000</v>
      </c>
      <c r="E352" s="6">
        <v>2023020</v>
      </c>
      <c r="F352" s="6">
        <v>2E-3</v>
      </c>
      <c r="G352" s="4" t="s">
        <v>781</v>
      </c>
    </row>
    <row r="353" spans="1:7" ht="32.65" customHeight="1">
      <c r="A353" s="4" t="s">
        <v>796</v>
      </c>
      <c r="B353" s="4" t="s">
        <v>797</v>
      </c>
      <c r="C353" s="4" t="s">
        <v>777</v>
      </c>
      <c r="D353" s="5">
        <v>1000000</v>
      </c>
      <c r="E353" s="6">
        <v>105321900</v>
      </c>
      <c r="F353" s="6">
        <v>0.1027</v>
      </c>
      <c r="G353" s="4" t="s">
        <v>778</v>
      </c>
    </row>
    <row r="354" spans="1:7" ht="23.45" customHeight="1">
      <c r="A354" s="4" t="s">
        <v>804</v>
      </c>
      <c r="B354" s="4" t="s">
        <v>805</v>
      </c>
      <c r="C354" s="4" t="s">
        <v>777</v>
      </c>
      <c r="D354" s="5">
        <v>40000</v>
      </c>
      <c r="E354" s="6">
        <v>4067112</v>
      </c>
      <c r="F354" s="6">
        <v>4.0000000000000001E-3</v>
      </c>
      <c r="G354" s="4" t="s">
        <v>778</v>
      </c>
    </row>
    <row r="355" spans="1:7" ht="23.45" customHeight="1">
      <c r="A355" s="4" t="s">
        <v>853</v>
      </c>
      <c r="B355" s="4" t="s">
        <v>854</v>
      </c>
      <c r="C355" s="4" t="s">
        <v>150</v>
      </c>
      <c r="D355" s="5">
        <v>2500000</v>
      </c>
      <c r="E355" s="6">
        <v>239955500</v>
      </c>
      <c r="F355" s="6">
        <v>0.2339</v>
      </c>
      <c r="G355" s="4" t="s">
        <v>810</v>
      </c>
    </row>
    <row r="356" spans="1:7" ht="23.45" customHeight="1">
      <c r="A356" s="4" t="s">
        <v>859</v>
      </c>
      <c r="B356" s="4" t="s">
        <v>860</v>
      </c>
      <c r="C356" s="4" t="s">
        <v>150</v>
      </c>
      <c r="D356" s="5">
        <v>2500000</v>
      </c>
      <c r="E356" s="6">
        <v>238016250</v>
      </c>
      <c r="F356" s="6">
        <v>0.23200000000000001</v>
      </c>
      <c r="G356" s="4" t="s">
        <v>810</v>
      </c>
    </row>
    <row r="357" spans="1:7" ht="14.45" customHeight="1">
      <c r="A357" s="4" t="s">
        <v>2088</v>
      </c>
      <c r="B357" s="4" t="s">
        <v>2089</v>
      </c>
      <c r="C357" s="4" t="s">
        <v>1044</v>
      </c>
      <c r="D357" s="5">
        <v>4000000</v>
      </c>
      <c r="E357" s="6">
        <v>390630400</v>
      </c>
      <c r="F357" s="6">
        <v>0.38080000000000003</v>
      </c>
      <c r="G357" s="4" t="s">
        <v>810</v>
      </c>
    </row>
    <row r="358" spans="1:7" ht="23.45" customHeight="1">
      <c r="A358" s="4" t="s">
        <v>871</v>
      </c>
      <c r="B358" s="4" t="s">
        <v>872</v>
      </c>
      <c r="C358" s="4" t="s">
        <v>101</v>
      </c>
      <c r="D358" s="5">
        <v>2500000</v>
      </c>
      <c r="E358" s="6">
        <v>241590750</v>
      </c>
      <c r="F358" s="6">
        <v>0.23549999999999999</v>
      </c>
      <c r="G358" s="4" t="s">
        <v>810</v>
      </c>
    </row>
    <row r="359" spans="1:7" ht="23.45" customHeight="1">
      <c r="A359" s="4" t="s">
        <v>881</v>
      </c>
      <c r="B359" s="4" t="s">
        <v>882</v>
      </c>
      <c r="C359" s="4" t="s">
        <v>150</v>
      </c>
      <c r="D359" s="5">
        <v>1000000</v>
      </c>
      <c r="E359" s="6">
        <v>98942500</v>
      </c>
      <c r="F359" s="6">
        <v>9.64E-2</v>
      </c>
      <c r="G359" s="4" t="s">
        <v>778</v>
      </c>
    </row>
    <row r="360" spans="1:7" ht="23.45" customHeight="1">
      <c r="A360" s="4" t="s">
        <v>885</v>
      </c>
      <c r="B360" s="4" t="s">
        <v>886</v>
      </c>
      <c r="C360" s="4" t="s">
        <v>150</v>
      </c>
      <c r="D360" s="5">
        <v>130000</v>
      </c>
      <c r="E360" s="6">
        <v>12962183</v>
      </c>
      <c r="F360" s="6">
        <v>1.26E-2</v>
      </c>
      <c r="G360" s="4" t="s">
        <v>778</v>
      </c>
    </row>
    <row r="361" spans="1:7" ht="23.45" customHeight="1">
      <c r="A361" s="4" t="s">
        <v>889</v>
      </c>
      <c r="B361" s="4" t="s">
        <v>890</v>
      </c>
      <c r="C361" s="4" t="s">
        <v>150</v>
      </c>
      <c r="D361" s="5">
        <v>200000</v>
      </c>
      <c r="E361" s="6">
        <v>19940580</v>
      </c>
      <c r="F361" s="6">
        <v>1.9400000000000001E-2</v>
      </c>
      <c r="G361" s="4" t="s">
        <v>778</v>
      </c>
    </row>
    <row r="362" spans="1:7" ht="23.45" customHeight="1">
      <c r="A362" s="4" t="s">
        <v>893</v>
      </c>
      <c r="B362" s="4" t="s">
        <v>894</v>
      </c>
      <c r="C362" s="4" t="s">
        <v>150</v>
      </c>
      <c r="D362" s="5">
        <v>370000</v>
      </c>
      <c r="E362" s="6">
        <v>36662486</v>
      </c>
      <c r="F362" s="6">
        <v>3.5700000000000003E-2</v>
      </c>
      <c r="G362" s="4" t="s">
        <v>778</v>
      </c>
    </row>
    <row r="363" spans="1:7" ht="23.45" customHeight="1">
      <c r="A363" s="4" t="s">
        <v>2721</v>
      </c>
      <c r="B363" s="4" t="s">
        <v>2722</v>
      </c>
      <c r="C363" s="4" t="s">
        <v>101</v>
      </c>
      <c r="D363" s="5">
        <v>500000</v>
      </c>
      <c r="E363" s="6">
        <v>49551950</v>
      </c>
      <c r="F363" s="6">
        <v>4.8300000000000003E-2</v>
      </c>
      <c r="G363" s="4" t="s">
        <v>778</v>
      </c>
    </row>
    <row r="364" spans="1:7" ht="23.45" customHeight="1">
      <c r="A364" s="4" t="s">
        <v>897</v>
      </c>
      <c r="B364" s="4" t="s">
        <v>898</v>
      </c>
      <c r="C364" s="4" t="s">
        <v>150</v>
      </c>
      <c r="D364" s="5">
        <v>1950000</v>
      </c>
      <c r="E364" s="6">
        <v>193571625</v>
      </c>
      <c r="F364" s="6">
        <v>0.18870000000000001</v>
      </c>
      <c r="G364" s="4" t="s">
        <v>778</v>
      </c>
    </row>
    <row r="365" spans="1:7" ht="23.45" customHeight="1">
      <c r="A365" s="4" t="s">
        <v>899</v>
      </c>
      <c r="B365" s="4" t="s">
        <v>900</v>
      </c>
      <c r="C365" s="4" t="s">
        <v>150</v>
      </c>
      <c r="D365" s="5">
        <v>1000000</v>
      </c>
      <c r="E365" s="6">
        <v>99117500</v>
      </c>
      <c r="F365" s="6">
        <v>9.6600000000000005E-2</v>
      </c>
      <c r="G365" s="4" t="s">
        <v>778</v>
      </c>
    </row>
    <row r="366" spans="1:7" ht="14.45" customHeight="1">
      <c r="A366" s="4" t="s">
        <v>903</v>
      </c>
      <c r="B366" s="4" t="s">
        <v>904</v>
      </c>
      <c r="C366" s="4" t="s">
        <v>191</v>
      </c>
      <c r="D366" s="5">
        <v>500000</v>
      </c>
      <c r="E366" s="6">
        <v>49538050</v>
      </c>
      <c r="F366" s="6">
        <v>4.8300000000000003E-2</v>
      </c>
      <c r="G366" s="4" t="s">
        <v>810</v>
      </c>
    </row>
    <row r="367" spans="1:7" ht="23.45" customHeight="1">
      <c r="A367" s="4" t="s">
        <v>905</v>
      </c>
      <c r="B367" s="4" t="s">
        <v>906</v>
      </c>
      <c r="C367" s="4" t="s">
        <v>150</v>
      </c>
      <c r="D367" s="5">
        <v>500000</v>
      </c>
      <c r="E367" s="6">
        <v>49567400</v>
      </c>
      <c r="F367" s="6">
        <v>4.8300000000000003E-2</v>
      </c>
      <c r="G367" s="4" t="s">
        <v>778</v>
      </c>
    </row>
    <row r="368" spans="1:7" ht="32.65" customHeight="1">
      <c r="A368" s="4" t="s">
        <v>907</v>
      </c>
      <c r="B368" s="4" t="s">
        <v>908</v>
      </c>
      <c r="C368" s="4" t="s">
        <v>150</v>
      </c>
      <c r="D368" s="5">
        <v>5000000</v>
      </c>
      <c r="E368" s="6">
        <v>477108500</v>
      </c>
      <c r="F368" s="6">
        <v>0.46510000000000001</v>
      </c>
      <c r="G368" s="4" t="s">
        <v>810</v>
      </c>
    </row>
    <row r="369" spans="1:7" ht="23.45" customHeight="1">
      <c r="A369" s="4" t="s">
        <v>909</v>
      </c>
      <c r="B369" s="4" t="s">
        <v>910</v>
      </c>
      <c r="C369" s="4" t="s">
        <v>32</v>
      </c>
      <c r="D369" s="5">
        <v>3000000</v>
      </c>
      <c r="E369" s="6">
        <v>296729100</v>
      </c>
      <c r="F369" s="6">
        <v>0.28920000000000001</v>
      </c>
      <c r="G369" s="4" t="s">
        <v>810</v>
      </c>
    </row>
    <row r="370" spans="1:7" ht="23.45" customHeight="1">
      <c r="A370" s="4" t="s">
        <v>911</v>
      </c>
      <c r="B370" s="4" t="s">
        <v>912</v>
      </c>
      <c r="C370" s="4" t="s">
        <v>101</v>
      </c>
      <c r="D370" s="5">
        <v>7500000</v>
      </c>
      <c r="E370" s="6">
        <v>746075250</v>
      </c>
      <c r="F370" s="6">
        <v>0.72729999999999995</v>
      </c>
      <c r="G370" s="4" t="s">
        <v>810</v>
      </c>
    </row>
    <row r="371" spans="1:7" ht="32.65" customHeight="1">
      <c r="A371" s="4" t="s">
        <v>923</v>
      </c>
      <c r="B371" s="4" t="s">
        <v>924</v>
      </c>
      <c r="C371" s="4" t="s">
        <v>32</v>
      </c>
      <c r="D371" s="5">
        <v>1150000</v>
      </c>
      <c r="E371" s="6">
        <v>114218230</v>
      </c>
      <c r="F371" s="6">
        <v>0.1113</v>
      </c>
      <c r="G371" s="4" t="s">
        <v>852</v>
      </c>
    </row>
    <row r="372" spans="1:7" ht="23.45" customHeight="1">
      <c r="A372" s="4" t="s">
        <v>928</v>
      </c>
      <c r="B372" s="4" t="s">
        <v>929</v>
      </c>
      <c r="C372" s="4" t="s">
        <v>101</v>
      </c>
      <c r="D372" s="5">
        <v>1000000</v>
      </c>
      <c r="E372" s="6">
        <v>99788700</v>
      </c>
      <c r="F372" s="6">
        <v>9.7299999999999998E-2</v>
      </c>
      <c r="G372" s="4" t="s">
        <v>810</v>
      </c>
    </row>
    <row r="373" spans="1:7" ht="23.45" customHeight="1">
      <c r="A373" s="4" t="s">
        <v>930</v>
      </c>
      <c r="B373" s="4" t="s">
        <v>931</v>
      </c>
      <c r="C373" s="4" t="s">
        <v>101</v>
      </c>
      <c r="D373" s="5">
        <v>5000000</v>
      </c>
      <c r="E373" s="6">
        <v>496947000</v>
      </c>
      <c r="F373" s="6">
        <v>0.4844</v>
      </c>
      <c r="G373" s="4" t="s">
        <v>810</v>
      </c>
    </row>
    <row r="374" spans="1:7" ht="32.65" customHeight="1">
      <c r="A374" s="4" t="s">
        <v>932</v>
      </c>
      <c r="B374" s="4" t="s">
        <v>933</v>
      </c>
      <c r="C374" s="4" t="s">
        <v>101</v>
      </c>
      <c r="D374" s="5">
        <v>1000000</v>
      </c>
      <c r="E374" s="6">
        <v>99799600</v>
      </c>
      <c r="F374" s="6">
        <v>9.7299999999999998E-2</v>
      </c>
      <c r="G374" s="4" t="s">
        <v>778</v>
      </c>
    </row>
    <row r="375" spans="1:7" ht="32.65" customHeight="1">
      <c r="A375" s="4" t="s">
        <v>934</v>
      </c>
      <c r="B375" s="4" t="s">
        <v>935</v>
      </c>
      <c r="C375" s="4" t="s">
        <v>191</v>
      </c>
      <c r="D375" s="5">
        <v>1500000</v>
      </c>
      <c r="E375" s="6">
        <v>149551650</v>
      </c>
      <c r="F375" s="6">
        <v>0.14580000000000001</v>
      </c>
      <c r="G375" s="4" t="s">
        <v>810</v>
      </c>
    </row>
    <row r="376" spans="1:7" ht="23.45" customHeight="1">
      <c r="A376" s="4" t="s">
        <v>938</v>
      </c>
      <c r="B376" s="4" t="s">
        <v>939</v>
      </c>
      <c r="C376" s="4" t="s">
        <v>150</v>
      </c>
      <c r="D376" s="5">
        <v>2000000</v>
      </c>
      <c r="E376" s="6">
        <v>200064200</v>
      </c>
      <c r="F376" s="6">
        <v>0.19500000000000001</v>
      </c>
      <c r="G376" s="4" t="s">
        <v>852</v>
      </c>
    </row>
    <row r="377" spans="1:7" ht="23.45" customHeight="1">
      <c r="A377" s="4" t="s">
        <v>940</v>
      </c>
      <c r="B377" s="4" t="s">
        <v>941</v>
      </c>
      <c r="C377" s="4" t="s">
        <v>150</v>
      </c>
      <c r="D377" s="5">
        <v>1000000</v>
      </c>
      <c r="E377" s="6">
        <v>100029300</v>
      </c>
      <c r="F377" s="6">
        <v>9.7500000000000003E-2</v>
      </c>
      <c r="G377" s="4" t="s">
        <v>852</v>
      </c>
    </row>
    <row r="378" spans="1:7" ht="23.45" customHeight="1">
      <c r="A378" s="4" t="s">
        <v>942</v>
      </c>
      <c r="B378" s="4" t="s">
        <v>943</v>
      </c>
      <c r="C378" s="4" t="s">
        <v>150</v>
      </c>
      <c r="D378" s="5">
        <v>1000000</v>
      </c>
      <c r="E378" s="6">
        <v>100044200</v>
      </c>
      <c r="F378" s="6">
        <v>9.7500000000000003E-2</v>
      </c>
      <c r="G378" s="4" t="s">
        <v>852</v>
      </c>
    </row>
    <row r="379" spans="1:7" ht="23.45" customHeight="1">
      <c r="A379" s="4" t="s">
        <v>944</v>
      </c>
      <c r="B379" s="4" t="s">
        <v>945</v>
      </c>
      <c r="C379" s="4" t="s">
        <v>150</v>
      </c>
      <c r="D379" s="5">
        <v>1000000</v>
      </c>
      <c r="E379" s="6">
        <v>99852300</v>
      </c>
      <c r="F379" s="6">
        <v>9.7299999999999998E-2</v>
      </c>
      <c r="G379" s="4" t="s">
        <v>852</v>
      </c>
    </row>
    <row r="380" spans="1:7" ht="23.45" customHeight="1">
      <c r="A380" s="4" t="s">
        <v>946</v>
      </c>
      <c r="B380" s="4" t="s">
        <v>947</v>
      </c>
      <c r="C380" s="4" t="s">
        <v>150</v>
      </c>
      <c r="D380" s="5">
        <v>1000000</v>
      </c>
      <c r="E380" s="6">
        <v>100071300</v>
      </c>
      <c r="F380" s="6">
        <v>9.7500000000000003E-2</v>
      </c>
      <c r="G380" s="4" t="s">
        <v>852</v>
      </c>
    </row>
    <row r="381" spans="1:7" ht="23.45" customHeight="1">
      <c r="A381" s="4" t="s">
        <v>954</v>
      </c>
      <c r="B381" s="4" t="s">
        <v>955</v>
      </c>
      <c r="C381" s="4" t="s">
        <v>101</v>
      </c>
      <c r="D381" s="5">
        <v>300000</v>
      </c>
      <c r="E381" s="6">
        <v>29993430</v>
      </c>
      <c r="F381" s="6">
        <v>2.92E-2</v>
      </c>
      <c r="G381" s="4" t="s">
        <v>778</v>
      </c>
    </row>
    <row r="382" spans="1:7" ht="23.45" customHeight="1">
      <c r="A382" s="4" t="s">
        <v>956</v>
      </c>
      <c r="B382" s="4" t="s">
        <v>957</v>
      </c>
      <c r="C382" s="4" t="s">
        <v>43</v>
      </c>
      <c r="D382" s="5">
        <v>2500000</v>
      </c>
      <c r="E382" s="6">
        <v>250845750</v>
      </c>
      <c r="F382" s="6">
        <v>0.2445</v>
      </c>
      <c r="G382" s="4" t="s">
        <v>852</v>
      </c>
    </row>
    <row r="383" spans="1:7" ht="23.45" customHeight="1">
      <c r="A383" s="4" t="s">
        <v>958</v>
      </c>
      <c r="B383" s="4" t="s">
        <v>959</v>
      </c>
      <c r="C383" s="4" t="s">
        <v>101</v>
      </c>
      <c r="D383" s="5">
        <v>2500000</v>
      </c>
      <c r="E383" s="6">
        <v>250793000</v>
      </c>
      <c r="F383" s="6">
        <v>0.2445</v>
      </c>
      <c r="G383" s="4" t="s">
        <v>810</v>
      </c>
    </row>
    <row r="384" spans="1:7" ht="23.45" customHeight="1">
      <c r="A384" s="4" t="s">
        <v>966</v>
      </c>
      <c r="B384" s="4" t="s">
        <v>967</v>
      </c>
      <c r="C384" s="4" t="s">
        <v>150</v>
      </c>
      <c r="D384" s="5">
        <v>100000</v>
      </c>
      <c r="E384" s="6">
        <v>10027850</v>
      </c>
      <c r="F384" s="6">
        <v>9.7999999999999997E-3</v>
      </c>
      <c r="G384" s="4" t="s">
        <v>778</v>
      </c>
    </row>
    <row r="385" spans="1:7" ht="23.45" customHeight="1">
      <c r="A385" s="4" t="s">
        <v>968</v>
      </c>
      <c r="B385" s="4" t="s">
        <v>969</v>
      </c>
      <c r="C385" s="4" t="s">
        <v>150</v>
      </c>
      <c r="D385" s="5">
        <v>100000</v>
      </c>
      <c r="E385" s="6">
        <v>10025750</v>
      </c>
      <c r="F385" s="6">
        <v>9.7999999999999997E-3</v>
      </c>
      <c r="G385" s="4" t="s">
        <v>778</v>
      </c>
    </row>
    <row r="386" spans="1:7" ht="23.45" customHeight="1">
      <c r="A386" s="4" t="s">
        <v>970</v>
      </c>
      <c r="B386" s="4" t="s">
        <v>971</v>
      </c>
      <c r="C386" s="4" t="s">
        <v>150</v>
      </c>
      <c r="D386" s="5">
        <v>100000</v>
      </c>
      <c r="E386" s="6">
        <v>10045510</v>
      </c>
      <c r="F386" s="6">
        <v>9.7999999999999997E-3</v>
      </c>
      <c r="G386" s="4" t="s">
        <v>778</v>
      </c>
    </row>
    <row r="387" spans="1:7" ht="23.45" customHeight="1">
      <c r="A387" s="4" t="s">
        <v>972</v>
      </c>
      <c r="B387" s="4" t="s">
        <v>973</v>
      </c>
      <c r="C387" s="4" t="s">
        <v>150</v>
      </c>
      <c r="D387" s="5">
        <v>100000</v>
      </c>
      <c r="E387" s="6">
        <v>9993080</v>
      </c>
      <c r="F387" s="6">
        <v>9.7000000000000003E-3</v>
      </c>
      <c r="G387" s="4" t="s">
        <v>778</v>
      </c>
    </row>
    <row r="388" spans="1:7" ht="23.45" customHeight="1">
      <c r="A388" s="4" t="s">
        <v>974</v>
      </c>
      <c r="B388" s="4" t="s">
        <v>975</v>
      </c>
      <c r="C388" s="4" t="s">
        <v>150</v>
      </c>
      <c r="D388" s="5">
        <v>100000</v>
      </c>
      <c r="E388" s="6">
        <v>10040450</v>
      </c>
      <c r="F388" s="6">
        <v>9.7999999999999997E-3</v>
      </c>
      <c r="G388" s="4" t="s">
        <v>778</v>
      </c>
    </row>
    <row r="389" spans="1:7" ht="23.45" customHeight="1">
      <c r="A389" s="4" t="s">
        <v>976</v>
      </c>
      <c r="B389" s="4" t="s">
        <v>977</v>
      </c>
      <c r="C389" s="4" t="s">
        <v>150</v>
      </c>
      <c r="D389" s="5">
        <v>100000</v>
      </c>
      <c r="E389" s="6">
        <v>10026670</v>
      </c>
      <c r="F389" s="6">
        <v>9.7999999999999997E-3</v>
      </c>
      <c r="G389" s="4" t="s">
        <v>778</v>
      </c>
    </row>
    <row r="390" spans="1:7" ht="23.45" customHeight="1">
      <c r="A390" s="4" t="s">
        <v>978</v>
      </c>
      <c r="B390" s="4" t="s">
        <v>979</v>
      </c>
      <c r="C390" s="4" t="s">
        <v>150</v>
      </c>
      <c r="D390" s="5">
        <v>100000</v>
      </c>
      <c r="E390" s="6">
        <v>10037140</v>
      </c>
      <c r="F390" s="6">
        <v>9.7999999999999997E-3</v>
      </c>
      <c r="G390" s="4" t="s">
        <v>778</v>
      </c>
    </row>
    <row r="391" spans="1:7" ht="23.45" customHeight="1">
      <c r="A391" s="4" t="s">
        <v>980</v>
      </c>
      <c r="B391" s="4" t="s">
        <v>981</v>
      </c>
      <c r="C391" s="4" t="s">
        <v>150</v>
      </c>
      <c r="D391" s="5">
        <v>100000</v>
      </c>
      <c r="E391" s="6">
        <v>10032010</v>
      </c>
      <c r="F391" s="6">
        <v>9.7999999999999997E-3</v>
      </c>
      <c r="G391" s="4" t="s">
        <v>778</v>
      </c>
    </row>
    <row r="392" spans="1:7" ht="23.45" customHeight="1">
      <c r="A392" s="4" t="s">
        <v>982</v>
      </c>
      <c r="B392" s="4" t="s">
        <v>983</v>
      </c>
      <c r="C392" s="4" t="s">
        <v>150</v>
      </c>
      <c r="D392" s="5">
        <v>100000</v>
      </c>
      <c r="E392" s="6">
        <v>10034400</v>
      </c>
      <c r="F392" s="6">
        <v>9.7999999999999997E-3</v>
      </c>
      <c r="G392" s="4" t="s">
        <v>778</v>
      </c>
    </row>
    <row r="393" spans="1:7" ht="23.45" customHeight="1">
      <c r="A393" s="4" t="s">
        <v>984</v>
      </c>
      <c r="B393" s="4" t="s">
        <v>985</v>
      </c>
      <c r="C393" s="4" t="s">
        <v>150</v>
      </c>
      <c r="D393" s="5">
        <v>100000</v>
      </c>
      <c r="E393" s="6">
        <v>10036620</v>
      </c>
      <c r="F393" s="6">
        <v>9.7999999999999997E-3</v>
      </c>
      <c r="G393" s="4" t="s">
        <v>778</v>
      </c>
    </row>
    <row r="394" spans="1:7" ht="23.45" customHeight="1">
      <c r="A394" s="4" t="s">
        <v>986</v>
      </c>
      <c r="B394" s="4" t="s">
        <v>987</v>
      </c>
      <c r="C394" s="4" t="s">
        <v>150</v>
      </c>
      <c r="D394" s="5">
        <v>100000</v>
      </c>
      <c r="E394" s="6">
        <v>10038690</v>
      </c>
      <c r="F394" s="6">
        <v>9.7999999999999997E-3</v>
      </c>
      <c r="G394" s="4" t="s">
        <v>778</v>
      </c>
    </row>
    <row r="395" spans="1:7" ht="23.45" customHeight="1">
      <c r="A395" s="4" t="s">
        <v>988</v>
      </c>
      <c r="B395" s="4" t="s">
        <v>989</v>
      </c>
      <c r="C395" s="4" t="s">
        <v>150</v>
      </c>
      <c r="D395" s="5">
        <v>100000</v>
      </c>
      <c r="E395" s="6">
        <v>10040610</v>
      </c>
      <c r="F395" s="6">
        <v>9.7999999999999997E-3</v>
      </c>
      <c r="G395" s="4" t="s">
        <v>778</v>
      </c>
    </row>
    <row r="396" spans="1:7" ht="23.45" customHeight="1">
      <c r="A396" s="4" t="s">
        <v>994</v>
      </c>
      <c r="B396" s="4" t="s">
        <v>995</v>
      </c>
      <c r="C396" s="4" t="s">
        <v>101</v>
      </c>
      <c r="D396" s="5">
        <v>2500000</v>
      </c>
      <c r="E396" s="6">
        <v>249890500</v>
      </c>
      <c r="F396" s="6">
        <v>0.24360000000000001</v>
      </c>
      <c r="G396" s="4" t="s">
        <v>810</v>
      </c>
    </row>
    <row r="397" spans="1:7" ht="23.45" customHeight="1">
      <c r="A397" s="4" t="s">
        <v>996</v>
      </c>
      <c r="B397" s="4" t="s">
        <v>997</v>
      </c>
      <c r="C397" s="4" t="s">
        <v>32</v>
      </c>
      <c r="D397" s="5">
        <v>2500000</v>
      </c>
      <c r="E397" s="6">
        <v>249615500</v>
      </c>
      <c r="F397" s="6">
        <v>0.24329999999999999</v>
      </c>
      <c r="G397" s="4" t="s">
        <v>810</v>
      </c>
    </row>
    <row r="398" spans="1:7" ht="23.45" customHeight="1">
      <c r="A398" s="4" t="s">
        <v>998</v>
      </c>
      <c r="B398" s="4" t="s">
        <v>999</v>
      </c>
      <c r="C398" s="4" t="s">
        <v>32</v>
      </c>
      <c r="D398" s="5">
        <v>1000000</v>
      </c>
      <c r="E398" s="6">
        <v>99947200</v>
      </c>
      <c r="F398" s="6">
        <v>9.74E-2</v>
      </c>
      <c r="G398" s="4" t="s">
        <v>810</v>
      </c>
    </row>
    <row r="399" spans="1:7" ht="23.45" customHeight="1">
      <c r="A399" s="4" t="s">
        <v>1002</v>
      </c>
      <c r="B399" s="4" t="s">
        <v>1003</v>
      </c>
      <c r="C399" s="4" t="s">
        <v>101</v>
      </c>
      <c r="D399" s="5">
        <v>2500000</v>
      </c>
      <c r="E399" s="6">
        <v>252142500</v>
      </c>
      <c r="F399" s="6">
        <v>0.24579999999999999</v>
      </c>
      <c r="G399" s="4" t="s">
        <v>810</v>
      </c>
    </row>
    <row r="400" spans="1:7" ht="23.45" customHeight="1">
      <c r="A400" s="4" t="s">
        <v>1006</v>
      </c>
      <c r="B400" s="4" t="s">
        <v>1007</v>
      </c>
      <c r="C400" s="4" t="s">
        <v>101</v>
      </c>
      <c r="D400" s="5">
        <v>2500000</v>
      </c>
      <c r="E400" s="6">
        <v>252128000</v>
      </c>
      <c r="F400" s="6">
        <v>0.24579999999999999</v>
      </c>
      <c r="G400" s="4" t="s">
        <v>810</v>
      </c>
    </row>
    <row r="401" spans="1:7" ht="23.45" customHeight="1">
      <c r="A401" s="4" t="s">
        <v>1008</v>
      </c>
      <c r="B401" s="4" t="s">
        <v>1009</v>
      </c>
      <c r="C401" s="4" t="s">
        <v>101</v>
      </c>
      <c r="D401" s="5">
        <v>1500000</v>
      </c>
      <c r="E401" s="6">
        <v>151611750</v>
      </c>
      <c r="F401" s="6">
        <v>0.14779999999999999</v>
      </c>
      <c r="G401" s="4" t="s">
        <v>810</v>
      </c>
    </row>
    <row r="402" spans="1:7" ht="23.45" customHeight="1">
      <c r="A402" s="4" t="s">
        <v>1010</v>
      </c>
      <c r="B402" s="4" t="s">
        <v>1011</v>
      </c>
      <c r="C402" s="4" t="s">
        <v>150</v>
      </c>
      <c r="D402" s="5">
        <v>500000</v>
      </c>
      <c r="E402" s="6">
        <v>49920350</v>
      </c>
      <c r="F402" s="6">
        <v>4.87E-2</v>
      </c>
      <c r="G402" s="4" t="s">
        <v>1012</v>
      </c>
    </row>
    <row r="403" spans="1:7" ht="23.45" customHeight="1">
      <c r="A403" s="4" t="s">
        <v>1021</v>
      </c>
      <c r="B403" s="4" t="s">
        <v>1022</v>
      </c>
      <c r="C403" s="4" t="s">
        <v>101</v>
      </c>
      <c r="D403" s="5">
        <v>3500000</v>
      </c>
      <c r="E403" s="6">
        <v>356770750</v>
      </c>
      <c r="F403" s="6">
        <v>0.3478</v>
      </c>
      <c r="G403" s="4" t="s">
        <v>810</v>
      </c>
    </row>
    <row r="404" spans="1:7" ht="32.65" customHeight="1">
      <c r="A404" s="4" t="s">
        <v>2177</v>
      </c>
      <c r="B404" s="4" t="s">
        <v>2178</v>
      </c>
      <c r="C404" s="4" t="s">
        <v>191</v>
      </c>
      <c r="D404" s="5">
        <v>1000000</v>
      </c>
      <c r="E404" s="6">
        <v>101424300</v>
      </c>
      <c r="F404" s="6">
        <v>9.8900000000000002E-2</v>
      </c>
      <c r="G404" s="4" t="s">
        <v>793</v>
      </c>
    </row>
    <row r="405" spans="1:7" ht="23.45" customHeight="1">
      <c r="A405" s="4" t="s">
        <v>1028</v>
      </c>
      <c r="B405" s="4" t="s">
        <v>1029</v>
      </c>
      <c r="C405" s="4" t="s">
        <v>101</v>
      </c>
      <c r="D405" s="5">
        <v>2500000</v>
      </c>
      <c r="E405" s="6">
        <v>255763250</v>
      </c>
      <c r="F405" s="6">
        <v>0.24929999999999999</v>
      </c>
      <c r="G405" s="4" t="s">
        <v>810</v>
      </c>
    </row>
    <row r="406" spans="1:7" ht="23.45" customHeight="1">
      <c r="A406" s="4" t="s">
        <v>1034</v>
      </c>
      <c r="B406" s="4" t="s">
        <v>1035</v>
      </c>
      <c r="C406" s="4" t="s">
        <v>101</v>
      </c>
      <c r="D406" s="5">
        <v>1000000</v>
      </c>
      <c r="E406" s="6">
        <v>102341400</v>
      </c>
      <c r="F406" s="6">
        <v>9.98E-2</v>
      </c>
      <c r="G406" s="4" t="s">
        <v>778</v>
      </c>
    </row>
    <row r="407" spans="1:7" ht="23.45" customHeight="1">
      <c r="A407" s="4" t="s">
        <v>1036</v>
      </c>
      <c r="B407" s="4" t="s">
        <v>1037</v>
      </c>
      <c r="C407" s="4" t="s">
        <v>1027</v>
      </c>
      <c r="D407" s="5">
        <v>2500000</v>
      </c>
      <c r="E407" s="6">
        <v>250907250</v>
      </c>
      <c r="F407" s="6">
        <v>0.24460000000000001</v>
      </c>
      <c r="G407" s="4" t="s">
        <v>810</v>
      </c>
    </row>
    <row r="408" spans="1:7" ht="32.65" customHeight="1">
      <c r="A408" s="4" t="s">
        <v>1038</v>
      </c>
      <c r="B408" s="4" t="s">
        <v>1039</v>
      </c>
      <c r="C408" s="4" t="s">
        <v>150</v>
      </c>
      <c r="D408" s="5">
        <v>500000</v>
      </c>
      <c r="E408" s="6">
        <v>50525000</v>
      </c>
      <c r="F408" s="6">
        <v>4.9299999999999997E-2</v>
      </c>
      <c r="G408" s="4" t="s">
        <v>778</v>
      </c>
    </row>
    <row r="409" spans="1:7" ht="32.65" customHeight="1">
      <c r="A409" s="4" t="s">
        <v>1042</v>
      </c>
      <c r="B409" s="4" t="s">
        <v>1043</v>
      </c>
      <c r="C409" s="4" t="s">
        <v>1044</v>
      </c>
      <c r="D409" s="5">
        <v>1000000</v>
      </c>
      <c r="E409" s="6">
        <v>100390400</v>
      </c>
      <c r="F409" s="6">
        <v>9.7900000000000001E-2</v>
      </c>
      <c r="G409" s="4" t="s">
        <v>778</v>
      </c>
    </row>
    <row r="410" spans="1:7" ht="23.45" customHeight="1">
      <c r="A410" s="4" t="s">
        <v>1045</v>
      </c>
      <c r="B410" s="4" t="s">
        <v>1046</v>
      </c>
      <c r="C410" s="4" t="s">
        <v>32</v>
      </c>
      <c r="D410" s="5">
        <v>1320000</v>
      </c>
      <c r="E410" s="6">
        <v>132708708</v>
      </c>
      <c r="F410" s="6">
        <v>0.12939999999999999</v>
      </c>
      <c r="G410" s="4" t="s">
        <v>778</v>
      </c>
    </row>
    <row r="411" spans="1:7" ht="32.65" customHeight="1">
      <c r="A411" s="4" t="s">
        <v>2181</v>
      </c>
      <c r="B411" s="4" t="s">
        <v>2182</v>
      </c>
      <c r="C411" s="4" t="s">
        <v>1044</v>
      </c>
      <c r="D411" s="5">
        <v>3000000</v>
      </c>
      <c r="E411" s="6">
        <v>301587900</v>
      </c>
      <c r="F411" s="6">
        <v>0.29399999999999998</v>
      </c>
      <c r="G411" s="4" t="s">
        <v>778</v>
      </c>
    </row>
    <row r="412" spans="1:7" ht="23.45" customHeight="1">
      <c r="A412" s="4" t="s">
        <v>1049</v>
      </c>
      <c r="B412" s="4" t="s">
        <v>1050</v>
      </c>
      <c r="C412" s="4" t="s">
        <v>1027</v>
      </c>
      <c r="D412" s="5">
        <v>2500000</v>
      </c>
      <c r="E412" s="6">
        <v>250363000</v>
      </c>
      <c r="F412" s="6">
        <v>0.24399999999999999</v>
      </c>
      <c r="G412" s="4" t="s">
        <v>852</v>
      </c>
    </row>
    <row r="413" spans="1:7" ht="23.45" customHeight="1">
      <c r="A413" s="4" t="s">
        <v>1057</v>
      </c>
      <c r="B413" s="4" t="s">
        <v>1058</v>
      </c>
      <c r="C413" s="4" t="s">
        <v>150</v>
      </c>
      <c r="D413" s="5">
        <v>1500000</v>
      </c>
      <c r="E413" s="6">
        <v>153545100</v>
      </c>
      <c r="F413" s="6">
        <v>0.1497</v>
      </c>
      <c r="G413" s="4" t="s">
        <v>793</v>
      </c>
    </row>
    <row r="414" spans="1:7" ht="23.45" customHeight="1">
      <c r="A414" s="4" t="s">
        <v>2430</v>
      </c>
      <c r="B414" s="4" t="s">
        <v>2431</v>
      </c>
      <c r="C414" s="4" t="s">
        <v>150</v>
      </c>
      <c r="D414" s="5">
        <v>250000</v>
      </c>
      <c r="E414" s="6">
        <v>25375650</v>
      </c>
      <c r="F414" s="6">
        <v>2.47E-2</v>
      </c>
      <c r="G414" s="4" t="s">
        <v>778</v>
      </c>
    </row>
    <row r="415" spans="1:7" ht="23.45" customHeight="1">
      <c r="A415" s="4" t="s">
        <v>1063</v>
      </c>
      <c r="B415" s="4" t="s">
        <v>1064</v>
      </c>
      <c r="C415" s="4" t="s">
        <v>150</v>
      </c>
      <c r="D415" s="5">
        <v>40000</v>
      </c>
      <c r="E415" s="6">
        <v>4099344</v>
      </c>
      <c r="F415" s="6">
        <v>4.0000000000000001E-3</v>
      </c>
      <c r="G415" s="4" t="s">
        <v>778</v>
      </c>
    </row>
    <row r="416" spans="1:7" ht="23.45" customHeight="1">
      <c r="A416" s="4" t="s">
        <v>1065</v>
      </c>
      <c r="B416" s="4" t="s">
        <v>1066</v>
      </c>
      <c r="C416" s="4" t="s">
        <v>150</v>
      </c>
      <c r="D416" s="5">
        <v>40000</v>
      </c>
      <c r="E416" s="6">
        <v>4122716</v>
      </c>
      <c r="F416" s="6">
        <v>4.0000000000000001E-3</v>
      </c>
      <c r="G416" s="4" t="s">
        <v>778</v>
      </c>
    </row>
    <row r="417" spans="1:7" ht="23.45" customHeight="1">
      <c r="A417" s="4" t="s">
        <v>1067</v>
      </c>
      <c r="B417" s="4" t="s">
        <v>1068</v>
      </c>
      <c r="C417" s="4" t="s">
        <v>150</v>
      </c>
      <c r="D417" s="5">
        <v>40000</v>
      </c>
      <c r="E417" s="6">
        <v>4150280</v>
      </c>
      <c r="F417" s="6">
        <v>4.0000000000000001E-3</v>
      </c>
      <c r="G417" s="4" t="s">
        <v>778</v>
      </c>
    </row>
    <row r="418" spans="1:7" ht="23.45" customHeight="1">
      <c r="A418" s="4" t="s">
        <v>1069</v>
      </c>
      <c r="B418" s="4" t="s">
        <v>1070</v>
      </c>
      <c r="C418" s="4" t="s">
        <v>150</v>
      </c>
      <c r="D418" s="5">
        <v>40000</v>
      </c>
      <c r="E418" s="6">
        <v>4150476</v>
      </c>
      <c r="F418" s="6">
        <v>4.0000000000000001E-3</v>
      </c>
      <c r="G418" s="4" t="s">
        <v>778</v>
      </c>
    </row>
    <row r="419" spans="1:7" ht="23.45" customHeight="1">
      <c r="A419" s="4" t="s">
        <v>1071</v>
      </c>
      <c r="B419" s="4" t="s">
        <v>1072</v>
      </c>
      <c r="C419" s="4" t="s">
        <v>150</v>
      </c>
      <c r="D419" s="5">
        <v>40000</v>
      </c>
      <c r="E419" s="6">
        <v>4167720</v>
      </c>
      <c r="F419" s="6">
        <v>4.1000000000000003E-3</v>
      </c>
      <c r="G419" s="4" t="s">
        <v>778</v>
      </c>
    </row>
    <row r="420" spans="1:7" ht="23.45" customHeight="1">
      <c r="A420" s="4" t="s">
        <v>1075</v>
      </c>
      <c r="B420" s="4" t="s">
        <v>1076</v>
      </c>
      <c r="C420" s="4" t="s">
        <v>150</v>
      </c>
      <c r="D420" s="5">
        <v>300000</v>
      </c>
      <c r="E420" s="6">
        <v>30568260</v>
      </c>
      <c r="F420" s="6">
        <v>2.98E-2</v>
      </c>
      <c r="G420" s="4" t="s">
        <v>778</v>
      </c>
    </row>
    <row r="421" spans="1:7" ht="23.45" customHeight="1">
      <c r="A421" s="4" t="s">
        <v>1077</v>
      </c>
      <c r="B421" s="4" t="s">
        <v>1078</v>
      </c>
      <c r="C421" s="4" t="s">
        <v>150</v>
      </c>
      <c r="D421" s="5">
        <v>350000</v>
      </c>
      <c r="E421" s="6">
        <v>35879620</v>
      </c>
      <c r="F421" s="6">
        <v>3.5000000000000003E-2</v>
      </c>
      <c r="G421" s="4" t="s">
        <v>778</v>
      </c>
    </row>
    <row r="422" spans="1:7" ht="23.45" customHeight="1">
      <c r="A422" s="4" t="s">
        <v>1079</v>
      </c>
      <c r="B422" s="4" t="s">
        <v>1080</v>
      </c>
      <c r="C422" s="4" t="s">
        <v>150</v>
      </c>
      <c r="D422" s="5">
        <v>100000</v>
      </c>
      <c r="E422" s="6">
        <v>10310260</v>
      </c>
      <c r="F422" s="6">
        <v>1.01E-2</v>
      </c>
      <c r="G422" s="4" t="s">
        <v>778</v>
      </c>
    </row>
    <row r="423" spans="1:7" ht="23.45" customHeight="1">
      <c r="A423" s="4" t="s">
        <v>1083</v>
      </c>
      <c r="B423" s="4" t="s">
        <v>1084</v>
      </c>
      <c r="C423" s="4" t="s">
        <v>150</v>
      </c>
      <c r="D423" s="5">
        <v>130000</v>
      </c>
      <c r="E423" s="6">
        <v>13495521</v>
      </c>
      <c r="F423" s="6">
        <v>1.32E-2</v>
      </c>
      <c r="G423" s="4" t="s">
        <v>778</v>
      </c>
    </row>
    <row r="424" spans="1:7" ht="23.45" customHeight="1">
      <c r="A424" s="4" t="s">
        <v>2104</v>
      </c>
      <c r="B424" s="4" t="s">
        <v>2105</v>
      </c>
      <c r="C424" s="4" t="s">
        <v>150</v>
      </c>
      <c r="D424" s="5">
        <v>500000</v>
      </c>
      <c r="E424" s="6">
        <v>51892800</v>
      </c>
      <c r="F424" s="6">
        <v>5.0599999999999999E-2</v>
      </c>
      <c r="G424" s="4" t="s">
        <v>793</v>
      </c>
    </row>
    <row r="425" spans="1:7" ht="32.65" customHeight="1">
      <c r="A425" s="4" t="s">
        <v>1095</v>
      </c>
      <c r="B425" s="4" t="s">
        <v>1096</v>
      </c>
      <c r="C425" s="4" t="s">
        <v>150</v>
      </c>
      <c r="D425" s="5">
        <v>1000000</v>
      </c>
      <c r="E425" s="6">
        <v>103931500</v>
      </c>
      <c r="F425" s="6">
        <v>0.1013</v>
      </c>
      <c r="G425" s="4" t="s">
        <v>778</v>
      </c>
    </row>
    <row r="426" spans="1:7" ht="32.65" customHeight="1">
      <c r="A426" s="4" t="s">
        <v>1097</v>
      </c>
      <c r="B426" s="4" t="s">
        <v>1098</v>
      </c>
      <c r="C426" s="4" t="s">
        <v>191</v>
      </c>
      <c r="D426" s="5">
        <v>2500000</v>
      </c>
      <c r="E426" s="6">
        <v>258555500</v>
      </c>
      <c r="F426" s="6">
        <v>0.252</v>
      </c>
      <c r="G426" s="4" t="s">
        <v>793</v>
      </c>
    </row>
    <row r="427" spans="1:7" ht="23.45" customHeight="1">
      <c r="A427" s="4" t="s">
        <v>1101</v>
      </c>
      <c r="B427" s="4" t="s">
        <v>1102</v>
      </c>
      <c r="C427" s="4" t="s">
        <v>150</v>
      </c>
      <c r="D427" s="5">
        <v>500000</v>
      </c>
      <c r="E427" s="6">
        <v>50902450</v>
      </c>
      <c r="F427" s="6">
        <v>4.9599999999999998E-2</v>
      </c>
      <c r="G427" s="4" t="s">
        <v>778</v>
      </c>
    </row>
    <row r="428" spans="1:7" ht="41.85" customHeight="1">
      <c r="A428" s="4" t="s">
        <v>1111</v>
      </c>
      <c r="B428" s="4" t="s">
        <v>1112</v>
      </c>
      <c r="C428" s="4" t="s">
        <v>777</v>
      </c>
      <c r="D428" s="5">
        <v>1000000</v>
      </c>
      <c r="E428" s="6">
        <v>104421500</v>
      </c>
      <c r="F428" s="6">
        <v>0.1018</v>
      </c>
      <c r="G428" s="4" t="s">
        <v>793</v>
      </c>
    </row>
    <row r="429" spans="1:7" ht="41.85" customHeight="1">
      <c r="A429" s="4" t="s">
        <v>1115</v>
      </c>
      <c r="B429" s="4" t="s">
        <v>1116</v>
      </c>
      <c r="C429" s="4" t="s">
        <v>777</v>
      </c>
      <c r="D429" s="5">
        <v>1000000</v>
      </c>
      <c r="E429" s="6">
        <v>104368800</v>
      </c>
      <c r="F429" s="6">
        <v>0.1017</v>
      </c>
      <c r="G429" s="4" t="s">
        <v>793</v>
      </c>
    </row>
    <row r="430" spans="1:7" ht="23.45" customHeight="1">
      <c r="A430" s="4" t="s">
        <v>1117</v>
      </c>
      <c r="B430" s="4" t="s">
        <v>1118</v>
      </c>
      <c r="C430" s="4" t="s">
        <v>32</v>
      </c>
      <c r="D430" s="5">
        <v>300000</v>
      </c>
      <c r="E430" s="6">
        <v>30461160</v>
      </c>
      <c r="F430" s="6">
        <v>2.9700000000000001E-2</v>
      </c>
      <c r="G430" s="4" t="s">
        <v>852</v>
      </c>
    </row>
    <row r="431" spans="1:7" ht="23.45" customHeight="1">
      <c r="A431" s="4" t="s">
        <v>2112</v>
      </c>
      <c r="B431" s="4" t="s">
        <v>2113</v>
      </c>
      <c r="C431" s="4" t="s">
        <v>101</v>
      </c>
      <c r="D431" s="5">
        <v>2500000</v>
      </c>
      <c r="E431" s="6">
        <v>259531250</v>
      </c>
      <c r="F431" s="6">
        <v>0.253</v>
      </c>
      <c r="G431" s="4" t="s">
        <v>778</v>
      </c>
    </row>
    <row r="432" spans="1:7" ht="23.45" customHeight="1">
      <c r="A432" s="4" t="s">
        <v>1121</v>
      </c>
      <c r="B432" s="4" t="s">
        <v>1122</v>
      </c>
      <c r="C432" s="4" t="s">
        <v>150</v>
      </c>
      <c r="D432" s="5">
        <v>40000</v>
      </c>
      <c r="E432" s="6">
        <v>4121232</v>
      </c>
      <c r="F432" s="6">
        <v>4.0000000000000001E-3</v>
      </c>
      <c r="G432" s="4" t="s">
        <v>778</v>
      </c>
    </row>
    <row r="433" spans="1:7" ht="32.65" customHeight="1">
      <c r="A433" s="4" t="s">
        <v>2618</v>
      </c>
      <c r="B433" s="4" t="s">
        <v>2619</v>
      </c>
      <c r="C433" s="4" t="s">
        <v>150</v>
      </c>
      <c r="D433" s="5">
        <v>10000</v>
      </c>
      <c r="E433" s="6">
        <v>1006252</v>
      </c>
      <c r="F433" s="6">
        <v>1E-3</v>
      </c>
      <c r="G433" s="4" t="s">
        <v>778</v>
      </c>
    </row>
    <row r="434" spans="1:7" ht="14.45" customHeight="1">
      <c r="A434" s="4" t="s">
        <v>0</v>
      </c>
      <c r="B434" s="4" t="s">
        <v>0</v>
      </c>
      <c r="C434" s="7" t="s">
        <v>187</v>
      </c>
      <c r="D434" s="5">
        <v>300186834.13</v>
      </c>
      <c r="E434" s="6">
        <v>29979228670.5</v>
      </c>
      <c r="F434" s="6">
        <v>29.223400000000002</v>
      </c>
      <c r="G434" s="8" t="s">
        <v>0</v>
      </c>
    </row>
    <row r="435" spans="1:7" ht="18.399999999999999" customHeight="1">
      <c r="A435" s="23" t="s">
        <v>0</v>
      </c>
      <c r="B435" s="23"/>
      <c r="C435" s="23"/>
      <c r="D435" s="23"/>
      <c r="E435" s="23"/>
      <c r="F435" s="23"/>
      <c r="G435" s="23"/>
    </row>
    <row r="436" spans="1:7" ht="14.45" customHeight="1">
      <c r="A436" s="25" t="s">
        <v>1664</v>
      </c>
      <c r="B436" s="25"/>
      <c r="C436" s="25"/>
      <c r="D436" s="1"/>
      <c r="E436" s="1"/>
      <c r="F436" s="1"/>
      <c r="G436" s="1"/>
    </row>
    <row r="437" spans="1:7" ht="14.45" customHeight="1">
      <c r="A437" s="3" t="s">
        <v>1665</v>
      </c>
      <c r="B437" s="3" t="s">
        <v>9</v>
      </c>
      <c r="C437" s="3" t="s">
        <v>10</v>
      </c>
      <c r="D437" s="1"/>
      <c r="E437" s="1"/>
      <c r="F437" s="1"/>
      <c r="G437" s="1"/>
    </row>
    <row r="438" spans="1:7" ht="14.45" customHeight="1">
      <c r="A438" s="4" t="s">
        <v>1669</v>
      </c>
      <c r="B438" s="6">
        <v>1952102396.1199999</v>
      </c>
      <c r="C438" s="6">
        <v>1.9</v>
      </c>
      <c r="D438" s="1"/>
      <c r="E438" s="1"/>
      <c r="F438" s="1"/>
      <c r="G438" s="1"/>
    </row>
    <row r="439" spans="1:7" ht="14.45" customHeight="1">
      <c r="A439" s="4" t="s">
        <v>1668</v>
      </c>
      <c r="B439" s="6">
        <v>577066145.25</v>
      </c>
      <c r="C439" s="6">
        <v>0.56000000000000005</v>
      </c>
      <c r="D439" s="1"/>
      <c r="E439" s="1"/>
      <c r="F439" s="1"/>
      <c r="G439" s="1"/>
    </row>
    <row r="440" spans="1:7" ht="14.45" customHeight="1">
      <c r="A440" s="4" t="s">
        <v>1666</v>
      </c>
      <c r="B440" s="6">
        <v>22930412.960000001</v>
      </c>
      <c r="C440" s="6">
        <v>0.02</v>
      </c>
      <c r="D440" s="1"/>
      <c r="E440" s="1"/>
      <c r="F440" s="1"/>
      <c r="G440" s="1"/>
    </row>
    <row r="441" spans="1:7" ht="23.45" customHeight="1">
      <c r="A441" s="4" t="s">
        <v>1667</v>
      </c>
      <c r="B441" s="6">
        <v>3851577897</v>
      </c>
      <c r="C441" s="6">
        <v>3.75</v>
      </c>
      <c r="D441" s="1"/>
      <c r="E441" s="1"/>
      <c r="F441" s="1"/>
      <c r="G441" s="1"/>
    </row>
    <row r="442" spans="1:7" ht="14.45" customHeight="1">
      <c r="A442" s="9" t="s">
        <v>1670</v>
      </c>
      <c r="B442" s="6">
        <v>6403676851.3299999</v>
      </c>
      <c r="C442" s="6">
        <v>6.23</v>
      </c>
      <c r="D442" s="1"/>
      <c r="E442" s="1"/>
      <c r="F442" s="1"/>
      <c r="G442" s="1"/>
    </row>
    <row r="443" spans="1:7" ht="18.399999999999999" customHeight="1">
      <c r="A443" s="23" t="s">
        <v>0</v>
      </c>
      <c r="B443" s="23"/>
      <c r="C443" s="23"/>
      <c r="D443" s="23"/>
      <c r="E443" s="23"/>
      <c r="F443" s="23"/>
      <c r="G443" s="23"/>
    </row>
    <row r="444" spans="1:7" ht="23.65" customHeight="1">
      <c r="A444" s="4" t="s">
        <v>1671</v>
      </c>
      <c r="B444" s="6">
        <v>13.52</v>
      </c>
      <c r="C444" s="1"/>
      <c r="D444" s="1"/>
      <c r="E444" s="1"/>
      <c r="F444" s="1"/>
      <c r="G444" s="1"/>
    </row>
    <row r="445" spans="1:7" ht="14.45" customHeight="1">
      <c r="A445" s="4" t="s">
        <v>1672</v>
      </c>
      <c r="B445" s="6">
        <v>6.94</v>
      </c>
      <c r="C445" s="1"/>
      <c r="D445" s="1"/>
      <c r="E445" s="1"/>
      <c r="F445" s="1"/>
      <c r="G445" s="1"/>
    </row>
    <row r="446" spans="1:7" ht="32.65" customHeight="1">
      <c r="A446" s="4" t="s">
        <v>1673</v>
      </c>
      <c r="B446" s="6">
        <v>7.55</v>
      </c>
      <c r="C446" s="1"/>
      <c r="D446" s="1"/>
      <c r="E446" s="1"/>
      <c r="F446" s="1"/>
      <c r="G446" s="1"/>
    </row>
    <row r="447" spans="1:7" ht="18.399999999999999" customHeight="1">
      <c r="A447" s="23" t="s">
        <v>0</v>
      </c>
      <c r="B447" s="23"/>
      <c r="C447" s="23"/>
      <c r="D447" s="23"/>
      <c r="E447" s="23"/>
      <c r="F447" s="23"/>
      <c r="G447" s="23"/>
    </row>
    <row r="448" spans="1:7" ht="14.45" customHeight="1">
      <c r="A448" s="25" t="s">
        <v>1674</v>
      </c>
      <c r="B448" s="25"/>
      <c r="C448" s="25"/>
      <c r="D448" s="1"/>
      <c r="E448" s="1"/>
      <c r="F448" s="1"/>
      <c r="G448" s="1"/>
    </row>
    <row r="449" spans="1:7" ht="14.45" customHeight="1">
      <c r="A449" s="3" t="s">
        <v>1675</v>
      </c>
      <c r="B449" s="3" t="s">
        <v>9</v>
      </c>
      <c r="C449" s="3" t="s">
        <v>10</v>
      </c>
      <c r="D449" s="1"/>
      <c r="E449" s="1"/>
      <c r="F449" s="1"/>
      <c r="G449" s="1"/>
    </row>
    <row r="450" spans="1:7" ht="14.45" customHeight="1">
      <c r="A450" s="4" t="s">
        <v>1676</v>
      </c>
      <c r="B450" s="6">
        <v>36984260295.790001</v>
      </c>
      <c r="C450" s="6">
        <v>36.049999999999997</v>
      </c>
      <c r="D450" s="1"/>
      <c r="E450" s="1"/>
      <c r="F450" s="1"/>
      <c r="G450" s="1"/>
    </row>
    <row r="451" spans="1:7" ht="23.45" customHeight="1">
      <c r="A451" s="4" t="s">
        <v>1677</v>
      </c>
      <c r="B451" s="6">
        <v>1839458264</v>
      </c>
      <c r="C451" s="6">
        <v>1.79</v>
      </c>
      <c r="D451" s="1"/>
      <c r="E451" s="1"/>
      <c r="F451" s="1"/>
      <c r="G451" s="1"/>
    </row>
    <row r="452" spans="1:7" ht="23.45" customHeight="1">
      <c r="A452" s="4" t="s">
        <v>1679</v>
      </c>
      <c r="B452" s="6">
        <v>13124889154.440001</v>
      </c>
      <c r="C452" s="6">
        <v>12.79</v>
      </c>
      <c r="D452" s="1"/>
      <c r="E452" s="1"/>
      <c r="F452" s="1"/>
      <c r="G452" s="1"/>
    </row>
    <row r="453" spans="1:7" ht="14.45" customHeight="1">
      <c r="A453" s="4" t="s">
        <v>1680</v>
      </c>
      <c r="B453" s="6">
        <v>26783675556.5</v>
      </c>
      <c r="C453" s="6">
        <v>26.11</v>
      </c>
      <c r="D453" s="1"/>
      <c r="E453" s="1"/>
      <c r="F453" s="1"/>
      <c r="G453" s="1"/>
    </row>
    <row r="454" spans="1:7" ht="14.45" customHeight="1">
      <c r="A454" s="4" t="s">
        <v>1681</v>
      </c>
      <c r="B454" s="6">
        <v>2869681434</v>
      </c>
      <c r="C454" s="6">
        <v>2.8</v>
      </c>
      <c r="D454" s="1"/>
      <c r="E454" s="1"/>
      <c r="F454" s="1"/>
      <c r="G454" s="1"/>
    </row>
    <row r="455" spans="1:7" ht="14.45" customHeight="1">
      <c r="A455" s="4" t="s">
        <v>1682</v>
      </c>
      <c r="B455" s="6">
        <v>325871680</v>
      </c>
      <c r="C455" s="6">
        <v>0.32</v>
      </c>
      <c r="D455" s="1"/>
      <c r="E455" s="1"/>
      <c r="F455" s="1"/>
      <c r="G455" s="1"/>
    </row>
    <row r="456" spans="1:7" ht="14.45" customHeight="1">
      <c r="A456" s="7" t="s">
        <v>187</v>
      </c>
      <c r="B456" s="6">
        <v>81927836384.729996</v>
      </c>
      <c r="C456" s="6">
        <v>79.86</v>
      </c>
      <c r="D456" s="1"/>
      <c r="E456" s="1"/>
      <c r="F456" s="1"/>
      <c r="G456" s="1"/>
    </row>
    <row r="457" spans="1:7" ht="18.399999999999999" customHeight="1">
      <c r="A457" s="23" t="s">
        <v>0</v>
      </c>
      <c r="B457" s="23"/>
      <c r="C457" s="23"/>
      <c r="D457" s="23"/>
      <c r="E457" s="23"/>
      <c r="F457" s="23"/>
      <c r="G457" s="23"/>
    </row>
    <row r="458" spans="1:7" ht="14.65" customHeight="1">
      <c r="A458" s="4" t="s">
        <v>1684</v>
      </c>
      <c r="B458" s="6">
        <v>13944212169.450001</v>
      </c>
      <c r="C458" s="6">
        <v>13.59</v>
      </c>
      <c r="D458" s="1"/>
      <c r="E458" s="1"/>
      <c r="F458" s="1"/>
      <c r="G458" s="1"/>
    </row>
    <row r="459" spans="1:7" ht="14.45" customHeight="1">
      <c r="A459" s="4" t="s">
        <v>1669</v>
      </c>
      <c r="B459" s="6">
        <v>1952102396.1199999</v>
      </c>
      <c r="C459" s="6">
        <v>1.9</v>
      </c>
      <c r="D459" s="1"/>
      <c r="E459" s="1"/>
      <c r="F459" s="1"/>
      <c r="G459" s="1"/>
    </row>
    <row r="460" spans="1:7" ht="14.45" customHeight="1">
      <c r="A460" s="4" t="s">
        <v>1668</v>
      </c>
      <c r="B460" s="6">
        <v>577066145.25</v>
      </c>
      <c r="C460" s="6">
        <v>0.56000000000000005</v>
      </c>
      <c r="D460" s="1"/>
      <c r="E460" s="1"/>
      <c r="F460" s="1"/>
      <c r="G460" s="1"/>
    </row>
    <row r="461" spans="1:7" ht="14.45" customHeight="1">
      <c r="A461" s="4" t="s">
        <v>1666</v>
      </c>
      <c r="B461" s="6">
        <v>22930412.960000001</v>
      </c>
      <c r="C461" s="6">
        <v>0.02</v>
      </c>
      <c r="D461" s="1"/>
      <c r="E461" s="1"/>
      <c r="F461" s="1"/>
      <c r="G461" s="1"/>
    </row>
    <row r="462" spans="1:7" ht="23.45" customHeight="1">
      <c r="A462" s="4" t="s">
        <v>1667</v>
      </c>
      <c r="B462" s="6">
        <v>3851577897</v>
      </c>
      <c r="C462" s="6">
        <v>3.75</v>
      </c>
      <c r="D462" s="1"/>
      <c r="E462" s="1"/>
      <c r="F462" s="1"/>
      <c r="G462" s="1"/>
    </row>
    <row r="463" spans="1:7" ht="14.45" customHeight="1">
      <c r="A463" s="9" t="s">
        <v>1670</v>
      </c>
      <c r="B463" s="6">
        <f>SUM(B458:B462)+B456+E83</f>
        <v>102588020707.50999</v>
      </c>
      <c r="C463" s="6">
        <v>19.82</v>
      </c>
      <c r="D463" s="1"/>
      <c r="E463" s="1"/>
      <c r="F463" s="1"/>
      <c r="G463" s="1"/>
    </row>
    <row r="464" spans="1:7" ht="18.399999999999999" customHeight="1">
      <c r="A464" s="23" t="s">
        <v>0</v>
      </c>
      <c r="B464" s="23"/>
      <c r="C464" s="23"/>
      <c r="D464" s="23"/>
      <c r="E464" s="23"/>
      <c r="F464" s="23"/>
      <c r="G464" s="23"/>
    </row>
    <row r="465" spans="1:7" ht="14.45" customHeight="1">
      <c r="A465" s="25" t="s">
        <v>1685</v>
      </c>
      <c r="B465" s="25"/>
      <c r="C465" s="1"/>
      <c r="D465" s="1"/>
      <c r="E465" s="1"/>
      <c r="F465" s="1"/>
      <c r="G465" s="1"/>
    </row>
    <row r="466" spans="1:7" ht="14.65" customHeight="1">
      <c r="A466" s="4" t="s">
        <v>1686</v>
      </c>
      <c r="B466" s="6">
        <v>13805659070.540001</v>
      </c>
      <c r="C466" s="1"/>
      <c r="D466" s="1"/>
      <c r="E466" s="1"/>
      <c r="F466" s="1"/>
      <c r="G466" s="1"/>
    </row>
    <row r="467" spans="1:7" ht="14.45" customHeight="1">
      <c r="A467" s="4" t="s">
        <v>10</v>
      </c>
      <c r="B467" s="6">
        <v>13.4574</v>
      </c>
      <c r="C467" s="1"/>
      <c r="D467" s="1"/>
      <c r="E467" s="1"/>
      <c r="F467" s="1"/>
      <c r="G467" s="1"/>
    </row>
    <row r="468" spans="1:7" ht="14.45" customHeight="1">
      <c r="A468" s="25" t="s">
        <v>0</v>
      </c>
      <c r="B468" s="25"/>
      <c r="C468" s="1"/>
      <c r="D468" s="1"/>
      <c r="E468" s="1"/>
      <c r="F468" s="1"/>
      <c r="G468" s="1"/>
    </row>
    <row r="469" spans="1:7" ht="23.65" customHeight="1">
      <c r="A469" s="4" t="s">
        <v>1687</v>
      </c>
      <c r="B469" s="12">
        <v>19.8444</v>
      </c>
      <c r="C469" s="1"/>
      <c r="D469" s="1"/>
      <c r="E469" s="1"/>
      <c r="F469" s="1"/>
      <c r="G469" s="1"/>
    </row>
    <row r="470" spans="1:7" ht="23.45" customHeight="1">
      <c r="A470" s="4" t="s">
        <v>1688</v>
      </c>
      <c r="B470" s="12">
        <v>19.897200000000002</v>
      </c>
      <c r="C470" s="1"/>
      <c r="D470" s="1"/>
      <c r="E470" s="1"/>
      <c r="F470" s="1"/>
      <c r="G470" s="1"/>
    </row>
    <row r="471" spans="1:7" ht="14.1" customHeight="1">
      <c r="A471" s="13" t="s">
        <v>0</v>
      </c>
      <c r="B471" s="14" t="s">
        <v>0</v>
      </c>
      <c r="C471" s="1"/>
      <c r="D471" s="1"/>
      <c r="E471" s="1"/>
      <c r="F471" s="1"/>
      <c r="G471" s="1"/>
    </row>
    <row r="472" spans="1:7" ht="23.65" customHeight="1">
      <c r="A472" s="4" t="s">
        <v>1689</v>
      </c>
      <c r="B472" s="8" t="s">
        <v>1690</v>
      </c>
      <c r="C472" s="1"/>
      <c r="D472" s="1"/>
      <c r="E472" s="1"/>
      <c r="F472" s="1"/>
      <c r="G472" s="1"/>
    </row>
  </sheetData>
  <mergeCells count="23">
    <mergeCell ref="A457:G457"/>
    <mergeCell ref="A448:C448"/>
    <mergeCell ref="A447:G447"/>
    <mergeCell ref="A443:G443"/>
    <mergeCell ref="A468:B468"/>
    <mergeCell ref="A465:B465"/>
    <mergeCell ref="A464:G464"/>
    <mergeCell ref="A436:C436"/>
    <mergeCell ref="A435:G435"/>
    <mergeCell ref="A208:F208"/>
    <mergeCell ref="A207:G207"/>
    <mergeCell ref="A85:F85"/>
    <mergeCell ref="A84:G84"/>
    <mergeCell ref="A80:F80"/>
    <mergeCell ref="A79:G79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5"/>
  <sheetViews>
    <sheetView showGridLines="0" topLeftCell="A47" workbookViewId="0">
      <selection activeCell="B60" sqref="B60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2723</v>
      </c>
      <c r="B4" s="22"/>
      <c r="C4" s="22"/>
      <c r="D4" s="22"/>
      <c r="E4" s="22"/>
      <c r="F4" s="22"/>
      <c r="G4" s="22"/>
    </row>
    <row r="5" spans="1:7" ht="14.85" customHeight="1">
      <c r="A5" s="22" t="s">
        <v>3</v>
      </c>
      <c r="B5" s="22"/>
      <c r="C5" s="22"/>
      <c r="D5" s="22"/>
      <c r="E5" s="22"/>
      <c r="F5" s="22"/>
      <c r="G5" s="22"/>
    </row>
    <row r="6" spans="1:7" ht="18.399999999999999" customHeight="1">
      <c r="A6" s="23" t="s">
        <v>0</v>
      </c>
      <c r="B6" s="23"/>
      <c r="C6" s="23"/>
      <c r="D6" s="23"/>
      <c r="E6" s="23"/>
      <c r="F6" s="23"/>
      <c r="G6" s="23"/>
    </row>
    <row r="7" spans="1:7" ht="14.45" customHeight="1">
      <c r="A7" s="25" t="s">
        <v>188</v>
      </c>
      <c r="B7" s="25"/>
      <c r="C7" s="25"/>
      <c r="D7" s="25"/>
      <c r="E7" s="25"/>
      <c r="F7" s="25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>
      <c r="A9" s="4" t="s">
        <v>192</v>
      </c>
      <c r="B9" s="4" t="s">
        <v>193</v>
      </c>
      <c r="C9" s="4" t="s">
        <v>191</v>
      </c>
      <c r="D9" s="5">
        <v>400000</v>
      </c>
      <c r="E9" s="6">
        <v>46580000</v>
      </c>
      <c r="F9" s="6">
        <v>7.7438000000000002</v>
      </c>
      <c r="G9" s="1"/>
    </row>
    <row r="10" spans="1:7" ht="23.45" customHeight="1">
      <c r="A10" s="4" t="s">
        <v>2724</v>
      </c>
      <c r="B10" s="4" t="s">
        <v>2725</v>
      </c>
      <c r="C10" s="4" t="s">
        <v>191</v>
      </c>
      <c r="D10" s="5">
        <v>183092</v>
      </c>
      <c r="E10" s="6">
        <v>55874185.640000001</v>
      </c>
      <c r="F10" s="6">
        <v>9.2888999999999999</v>
      </c>
      <c r="G10" s="1"/>
    </row>
    <row r="11" spans="1:7" ht="23.45" customHeight="1">
      <c r="A11" s="4" t="s">
        <v>2726</v>
      </c>
      <c r="B11" s="4" t="s">
        <v>2727</v>
      </c>
      <c r="C11" s="4" t="s">
        <v>191</v>
      </c>
      <c r="D11" s="5">
        <v>276942</v>
      </c>
      <c r="E11" s="6">
        <v>85408912.799999997</v>
      </c>
      <c r="F11" s="6">
        <v>14.1989</v>
      </c>
      <c r="G11" s="1"/>
    </row>
    <row r="12" spans="1:7" ht="14.45" customHeight="1">
      <c r="A12" s="4" t="s">
        <v>189</v>
      </c>
      <c r="B12" s="4" t="s">
        <v>190</v>
      </c>
      <c r="C12" s="4" t="s">
        <v>191</v>
      </c>
      <c r="D12" s="5">
        <v>150000</v>
      </c>
      <c r="E12" s="6">
        <v>18606000</v>
      </c>
      <c r="F12" s="6">
        <v>3.0931999999999999</v>
      </c>
      <c r="G12" s="1"/>
    </row>
    <row r="13" spans="1:7" ht="23.45" customHeight="1">
      <c r="A13" s="4" t="s">
        <v>2728</v>
      </c>
      <c r="B13" s="4" t="s">
        <v>2729</v>
      </c>
      <c r="C13" s="4" t="s">
        <v>150</v>
      </c>
      <c r="D13" s="5">
        <v>358000</v>
      </c>
      <c r="E13" s="6">
        <v>49053160</v>
      </c>
      <c r="F13" s="6">
        <v>8.1548999999999996</v>
      </c>
      <c r="G13" s="1"/>
    </row>
    <row r="14" spans="1:7" ht="23.45" customHeight="1">
      <c r="A14" s="4" t="s">
        <v>194</v>
      </c>
      <c r="B14" s="4" t="s">
        <v>195</v>
      </c>
      <c r="C14" s="4" t="s">
        <v>150</v>
      </c>
      <c r="D14" s="5">
        <v>104500</v>
      </c>
      <c r="E14" s="6">
        <v>11530530</v>
      </c>
      <c r="F14" s="6">
        <v>1.9169</v>
      </c>
      <c r="G14" s="1"/>
    </row>
    <row r="15" spans="1:7" ht="14.45" customHeight="1">
      <c r="A15" s="4" t="s">
        <v>0</v>
      </c>
      <c r="B15" s="4" t="s">
        <v>0</v>
      </c>
      <c r="C15" s="7" t="s">
        <v>187</v>
      </c>
      <c r="D15" s="5">
        <v>1472534</v>
      </c>
      <c r="E15" s="6">
        <v>267052788.44</v>
      </c>
      <c r="F15" s="6">
        <v>44.396599999999999</v>
      </c>
      <c r="G15" s="1"/>
    </row>
    <row r="16" spans="1:7" ht="14.65" customHeight="1">
      <c r="A16" s="23" t="s">
        <v>0</v>
      </c>
      <c r="B16" s="23"/>
      <c r="C16" s="23"/>
      <c r="D16" s="23"/>
      <c r="E16" s="23"/>
      <c r="F16" s="23"/>
      <c r="G16" s="23"/>
    </row>
    <row r="17" spans="1:7" ht="18.399999999999999" customHeight="1">
      <c r="A17" s="23" t="s">
        <v>0</v>
      </c>
      <c r="B17" s="23"/>
      <c r="C17" s="23"/>
      <c r="D17" s="23"/>
      <c r="E17" s="23"/>
      <c r="F17" s="23"/>
      <c r="G17" s="23"/>
    </row>
    <row r="18" spans="1:7" ht="14.45" customHeight="1">
      <c r="A18" s="25" t="s">
        <v>773</v>
      </c>
      <c r="B18" s="25"/>
      <c r="C18" s="25"/>
      <c r="D18" s="25"/>
      <c r="E18" s="25"/>
      <c r="F18" s="25"/>
      <c r="G18" s="2" t="s">
        <v>0</v>
      </c>
    </row>
    <row r="19" spans="1:7" ht="23.45" customHeight="1">
      <c r="A19" s="3" t="s">
        <v>5</v>
      </c>
      <c r="B19" s="3" t="s">
        <v>6</v>
      </c>
      <c r="C19" s="3" t="s">
        <v>7</v>
      </c>
      <c r="D19" s="3" t="s">
        <v>8</v>
      </c>
      <c r="E19" s="3" t="s">
        <v>9</v>
      </c>
      <c r="F19" s="3" t="s">
        <v>10</v>
      </c>
      <c r="G19" s="3" t="s">
        <v>774</v>
      </c>
    </row>
    <row r="20" spans="1:7" ht="14.45" customHeight="1">
      <c r="A20" s="4" t="s">
        <v>2691</v>
      </c>
      <c r="B20" s="4" t="s">
        <v>2692</v>
      </c>
      <c r="C20" s="4" t="s">
        <v>43</v>
      </c>
      <c r="D20" s="5">
        <v>70000</v>
      </c>
      <c r="E20" s="6">
        <v>6949642</v>
      </c>
      <c r="F20" s="6">
        <v>1.1554</v>
      </c>
      <c r="G20" s="4" t="s">
        <v>788</v>
      </c>
    </row>
    <row r="21" spans="1:7" ht="14.45" customHeight="1">
      <c r="A21" s="4" t="s">
        <v>1284</v>
      </c>
      <c r="B21" s="4" t="s">
        <v>1285</v>
      </c>
      <c r="C21" s="4" t="s">
        <v>43</v>
      </c>
      <c r="D21" s="5">
        <v>60000</v>
      </c>
      <c r="E21" s="6">
        <v>6023034</v>
      </c>
      <c r="F21" s="6">
        <v>1.0013000000000001</v>
      </c>
      <c r="G21" s="4" t="s">
        <v>788</v>
      </c>
    </row>
    <row r="22" spans="1:7" ht="32.65" customHeight="1">
      <c r="A22" s="4" t="s">
        <v>1298</v>
      </c>
      <c r="B22" s="4" t="s">
        <v>1299</v>
      </c>
      <c r="C22" s="4" t="s">
        <v>32</v>
      </c>
      <c r="D22" s="5">
        <v>500000</v>
      </c>
      <c r="E22" s="6">
        <v>49402600</v>
      </c>
      <c r="F22" s="6">
        <v>8.2129999999999992</v>
      </c>
      <c r="G22" s="4" t="s">
        <v>788</v>
      </c>
    </row>
    <row r="23" spans="1:7" ht="23.45" customHeight="1">
      <c r="A23" s="4" t="s">
        <v>1409</v>
      </c>
      <c r="B23" s="4" t="s">
        <v>1410</v>
      </c>
      <c r="C23" s="4" t="s">
        <v>43</v>
      </c>
      <c r="D23" s="5">
        <v>100000</v>
      </c>
      <c r="E23" s="6">
        <v>10034700</v>
      </c>
      <c r="F23" s="6">
        <v>1.6681999999999999</v>
      </c>
      <c r="G23" s="4" t="s">
        <v>788</v>
      </c>
    </row>
    <row r="24" spans="1:7" ht="32.65" customHeight="1">
      <c r="A24" s="4" t="s">
        <v>1411</v>
      </c>
      <c r="B24" s="4" t="s">
        <v>1412</v>
      </c>
      <c r="C24" s="4" t="s">
        <v>43</v>
      </c>
      <c r="D24" s="5">
        <v>40000</v>
      </c>
      <c r="E24" s="6">
        <v>4180236</v>
      </c>
      <c r="F24" s="6">
        <v>0.69499999999999995</v>
      </c>
      <c r="G24" s="4" t="s">
        <v>788</v>
      </c>
    </row>
    <row r="25" spans="1:7" ht="23.45" customHeight="1">
      <c r="A25" s="4" t="s">
        <v>1510</v>
      </c>
      <c r="B25" s="4" t="s">
        <v>1511</v>
      </c>
      <c r="C25" s="4" t="s">
        <v>43</v>
      </c>
      <c r="D25" s="5">
        <v>90000</v>
      </c>
      <c r="E25" s="6">
        <v>9045189</v>
      </c>
      <c r="F25" s="6">
        <v>1.5037</v>
      </c>
      <c r="G25" s="4" t="s">
        <v>788</v>
      </c>
    </row>
    <row r="26" spans="1:7" ht="32.65" customHeight="1">
      <c r="A26" s="4" t="s">
        <v>1535</v>
      </c>
      <c r="B26" s="4" t="s">
        <v>1536</v>
      </c>
      <c r="C26" s="4" t="s">
        <v>32</v>
      </c>
      <c r="D26" s="5">
        <v>200000</v>
      </c>
      <c r="E26" s="6">
        <v>20112760</v>
      </c>
      <c r="F26" s="6">
        <v>3.3437000000000001</v>
      </c>
      <c r="G26" s="4" t="s">
        <v>788</v>
      </c>
    </row>
    <row r="27" spans="1:7" ht="41.85" customHeight="1">
      <c r="A27" s="4" t="s">
        <v>1638</v>
      </c>
      <c r="B27" s="4" t="s">
        <v>1639</v>
      </c>
      <c r="C27" s="4" t="s">
        <v>43</v>
      </c>
      <c r="D27" s="5">
        <v>100000</v>
      </c>
      <c r="E27" s="6">
        <v>9872100</v>
      </c>
      <c r="F27" s="6">
        <v>1.6412</v>
      </c>
      <c r="G27" s="4" t="s">
        <v>788</v>
      </c>
    </row>
    <row r="28" spans="1:7" ht="23.45" customHeight="1">
      <c r="A28" s="4" t="s">
        <v>2730</v>
      </c>
      <c r="B28" s="4" t="s">
        <v>2731</v>
      </c>
      <c r="C28" s="4" t="s">
        <v>43</v>
      </c>
      <c r="D28" s="5">
        <v>200000</v>
      </c>
      <c r="E28" s="6">
        <v>19490380</v>
      </c>
      <c r="F28" s="6">
        <v>3.2402000000000002</v>
      </c>
      <c r="G28" s="4" t="s">
        <v>788</v>
      </c>
    </row>
    <row r="29" spans="1:7" ht="41.85" customHeight="1">
      <c r="A29" s="4" t="s">
        <v>2152</v>
      </c>
      <c r="B29" s="4" t="s">
        <v>2153</v>
      </c>
      <c r="C29" s="4" t="s">
        <v>43</v>
      </c>
      <c r="D29" s="5">
        <v>100000</v>
      </c>
      <c r="E29" s="6">
        <v>9907140</v>
      </c>
      <c r="F29" s="6">
        <v>1.647</v>
      </c>
      <c r="G29" s="4" t="s">
        <v>788</v>
      </c>
    </row>
    <row r="30" spans="1:7" ht="23.45" customHeight="1">
      <c r="A30" s="4" t="s">
        <v>1648</v>
      </c>
      <c r="B30" s="4" t="s">
        <v>1649</v>
      </c>
      <c r="C30" s="4" t="s">
        <v>43</v>
      </c>
      <c r="D30" s="5">
        <v>100000</v>
      </c>
      <c r="E30" s="6">
        <v>10081670</v>
      </c>
      <c r="F30" s="6">
        <v>1.6759999999999999</v>
      </c>
      <c r="G30" s="4" t="s">
        <v>788</v>
      </c>
    </row>
    <row r="31" spans="1:7" ht="23.45" customHeight="1">
      <c r="A31" s="4" t="s">
        <v>1650</v>
      </c>
      <c r="B31" s="4" t="s">
        <v>1651</v>
      </c>
      <c r="C31" s="4" t="s">
        <v>43</v>
      </c>
      <c r="D31" s="5">
        <v>100000</v>
      </c>
      <c r="E31" s="6">
        <v>9977080</v>
      </c>
      <c r="F31" s="6">
        <v>1.6587000000000001</v>
      </c>
      <c r="G31" s="4" t="s">
        <v>788</v>
      </c>
    </row>
    <row r="32" spans="1:7" ht="32.65" customHeight="1">
      <c r="A32" s="4" t="s">
        <v>2732</v>
      </c>
      <c r="B32" s="4" t="s">
        <v>2733</v>
      </c>
      <c r="C32" s="4" t="s">
        <v>43</v>
      </c>
      <c r="D32" s="5">
        <v>80000</v>
      </c>
      <c r="E32" s="6">
        <v>8043424</v>
      </c>
      <c r="F32" s="6">
        <v>1.3371999999999999</v>
      </c>
      <c r="G32" s="4" t="s">
        <v>1427</v>
      </c>
    </row>
    <row r="33" spans="1:7" ht="32.65" customHeight="1">
      <c r="A33" s="4" t="s">
        <v>1656</v>
      </c>
      <c r="B33" s="4" t="s">
        <v>1657</v>
      </c>
      <c r="C33" s="4" t="s">
        <v>43</v>
      </c>
      <c r="D33" s="5">
        <v>370000</v>
      </c>
      <c r="E33" s="6">
        <v>37201317</v>
      </c>
      <c r="F33" s="6">
        <v>6.1845999999999997</v>
      </c>
      <c r="G33" s="4" t="s">
        <v>1263</v>
      </c>
    </row>
    <row r="34" spans="1:7" ht="41.85" customHeight="1">
      <c r="A34" s="4" t="s">
        <v>1658</v>
      </c>
      <c r="B34" s="4" t="s">
        <v>1659</v>
      </c>
      <c r="C34" s="4" t="s">
        <v>43</v>
      </c>
      <c r="D34" s="5">
        <v>360000</v>
      </c>
      <c r="E34" s="6">
        <v>36029916</v>
      </c>
      <c r="F34" s="6">
        <v>5.9898999999999996</v>
      </c>
      <c r="G34" s="4" t="s">
        <v>813</v>
      </c>
    </row>
    <row r="35" spans="1:7" ht="32.65" customHeight="1">
      <c r="A35" s="4" t="s">
        <v>779</v>
      </c>
      <c r="B35" s="4" t="s">
        <v>780</v>
      </c>
      <c r="C35" s="4" t="s">
        <v>43</v>
      </c>
      <c r="D35" s="5">
        <v>120000</v>
      </c>
      <c r="E35" s="6">
        <v>12490608</v>
      </c>
      <c r="F35" s="6">
        <v>2.0764999999999998</v>
      </c>
      <c r="G35" s="4" t="s">
        <v>781</v>
      </c>
    </row>
    <row r="36" spans="1:7" ht="32.65" customHeight="1">
      <c r="A36" s="4" t="s">
        <v>2734</v>
      </c>
      <c r="B36" s="4" t="s">
        <v>2735</v>
      </c>
      <c r="C36" s="4" t="s">
        <v>43</v>
      </c>
      <c r="D36" s="5">
        <v>400000</v>
      </c>
      <c r="E36" s="6">
        <v>40301240</v>
      </c>
      <c r="F36" s="6">
        <v>6.6999000000000004</v>
      </c>
      <c r="G36" s="4" t="s">
        <v>1617</v>
      </c>
    </row>
    <row r="37" spans="1:7" ht="14.45" customHeight="1">
      <c r="A37" s="4" t="s">
        <v>0</v>
      </c>
      <c r="B37" s="4" t="s">
        <v>0</v>
      </c>
      <c r="C37" s="7" t="s">
        <v>187</v>
      </c>
      <c r="D37" s="5">
        <v>2990000</v>
      </c>
      <c r="E37" s="6">
        <v>299143036</v>
      </c>
      <c r="F37" s="6">
        <v>49.731499999999997</v>
      </c>
      <c r="G37" s="8" t="s">
        <v>0</v>
      </c>
    </row>
    <row r="38" spans="1:7" ht="18.399999999999999" customHeight="1">
      <c r="A38" s="23" t="s">
        <v>0</v>
      </c>
      <c r="B38" s="23"/>
      <c r="C38" s="23"/>
      <c r="D38" s="23"/>
      <c r="E38" s="23"/>
      <c r="F38" s="23"/>
      <c r="G38" s="23"/>
    </row>
    <row r="39" spans="1:7" ht="14.45" customHeight="1">
      <c r="A39" s="25" t="s">
        <v>1664</v>
      </c>
      <c r="B39" s="25"/>
      <c r="C39" s="25"/>
      <c r="D39" s="1"/>
      <c r="E39" s="1"/>
      <c r="F39" s="1"/>
      <c r="G39" s="1"/>
    </row>
    <row r="40" spans="1:7" ht="14.45" customHeight="1">
      <c r="A40" s="3" t="s">
        <v>1665</v>
      </c>
      <c r="B40" s="3" t="s">
        <v>9</v>
      </c>
      <c r="C40" s="3" t="s">
        <v>10</v>
      </c>
      <c r="D40" s="1"/>
      <c r="E40" s="1"/>
      <c r="F40" s="1"/>
      <c r="G40" s="1"/>
    </row>
    <row r="41" spans="1:7" ht="14.45" customHeight="1">
      <c r="A41" s="4" t="s">
        <v>1669</v>
      </c>
      <c r="B41" s="6">
        <v>18499076.75</v>
      </c>
      <c r="C41" s="6">
        <v>3.08</v>
      </c>
      <c r="D41" s="1"/>
      <c r="E41" s="1"/>
      <c r="F41" s="1"/>
      <c r="G41" s="1"/>
    </row>
    <row r="42" spans="1:7" ht="14.45" customHeight="1">
      <c r="A42" s="4" t="s">
        <v>1666</v>
      </c>
      <c r="B42" s="6">
        <v>85463.13</v>
      </c>
      <c r="C42" s="6">
        <v>0.01</v>
      </c>
      <c r="D42" s="1"/>
      <c r="E42" s="1"/>
      <c r="F42" s="1"/>
      <c r="G42" s="1"/>
    </row>
    <row r="43" spans="1:7" ht="23.45" customHeight="1">
      <c r="A43" s="4" t="s">
        <v>1667</v>
      </c>
      <c r="B43" s="6">
        <v>16735588.199999999</v>
      </c>
      <c r="C43" s="6">
        <v>2.78</v>
      </c>
      <c r="D43" s="1"/>
      <c r="E43" s="1"/>
      <c r="F43" s="1"/>
      <c r="G43" s="1"/>
    </row>
    <row r="44" spans="1:7" ht="14.45" customHeight="1">
      <c r="A44" s="9" t="s">
        <v>1670</v>
      </c>
      <c r="B44" s="6">
        <v>35320128.079999998</v>
      </c>
      <c r="C44" s="6">
        <v>5.87</v>
      </c>
      <c r="D44" s="1"/>
      <c r="E44" s="1"/>
      <c r="F44" s="1"/>
      <c r="G44" s="1"/>
    </row>
    <row r="45" spans="1:7" ht="18.399999999999999" customHeight="1">
      <c r="A45" s="23" t="s">
        <v>0</v>
      </c>
      <c r="B45" s="23"/>
      <c r="C45" s="23"/>
      <c r="D45" s="23"/>
      <c r="E45" s="23"/>
      <c r="F45" s="23"/>
      <c r="G45" s="23"/>
    </row>
    <row r="46" spans="1:7" ht="23.65" customHeight="1">
      <c r="A46" s="4" t="s">
        <v>1671</v>
      </c>
      <c r="B46" s="6">
        <v>28.83</v>
      </c>
      <c r="C46" s="1"/>
      <c r="D46" s="1"/>
      <c r="E46" s="1"/>
      <c r="F46" s="1"/>
      <c r="G46" s="1"/>
    </row>
    <row r="47" spans="1:7" ht="14.45" customHeight="1">
      <c r="A47" s="4" t="s">
        <v>1672</v>
      </c>
      <c r="B47" s="6">
        <v>5.32</v>
      </c>
      <c r="C47" s="1"/>
      <c r="D47" s="1"/>
      <c r="E47" s="1"/>
      <c r="F47" s="1"/>
      <c r="G47" s="1"/>
    </row>
    <row r="48" spans="1:7" ht="32.65" customHeight="1">
      <c r="A48" s="4" t="s">
        <v>1673</v>
      </c>
      <c r="B48" s="6">
        <v>8.18</v>
      </c>
      <c r="C48" s="1"/>
      <c r="D48" s="1"/>
      <c r="E48" s="1"/>
      <c r="F48" s="1"/>
      <c r="G48" s="1"/>
    </row>
    <row r="49" spans="1:7" ht="1.35" customHeight="1">
      <c r="A49" s="1"/>
      <c r="B49" s="1"/>
      <c r="C49" s="1"/>
      <c r="D49" s="1"/>
      <c r="E49" s="1"/>
      <c r="F49" s="1"/>
      <c r="G49" s="1"/>
    </row>
    <row r="50" spans="1:7" ht="18.399999999999999" customHeight="1">
      <c r="A50" s="23" t="s">
        <v>0</v>
      </c>
      <c r="B50" s="23"/>
      <c r="C50" s="23"/>
      <c r="D50" s="23"/>
      <c r="E50" s="23"/>
      <c r="F50" s="23"/>
      <c r="G50" s="23"/>
    </row>
    <row r="51" spans="1:7" ht="14.45" customHeight="1">
      <c r="A51" s="25" t="s">
        <v>1674</v>
      </c>
      <c r="B51" s="25"/>
      <c r="C51" s="25"/>
      <c r="D51" s="1"/>
      <c r="E51" s="1"/>
      <c r="F51" s="1"/>
      <c r="G51" s="1"/>
    </row>
    <row r="52" spans="1:7" ht="14.45" customHeight="1">
      <c r="A52" s="3" t="s">
        <v>1675</v>
      </c>
      <c r="B52" s="3" t="s">
        <v>9</v>
      </c>
      <c r="C52" s="3" t="s">
        <v>10</v>
      </c>
      <c r="D52" s="1"/>
      <c r="E52" s="1"/>
      <c r="F52" s="1"/>
      <c r="G52" s="1"/>
    </row>
    <row r="53" spans="1:7" ht="14.45" customHeight="1">
      <c r="A53" s="4" t="s">
        <v>1681</v>
      </c>
      <c r="B53" s="6">
        <v>238307764</v>
      </c>
      <c r="C53" s="6">
        <v>39.619999999999997</v>
      </c>
      <c r="D53" s="1"/>
      <c r="E53" s="1"/>
      <c r="F53" s="1"/>
      <c r="G53" s="1"/>
    </row>
    <row r="54" spans="1:7" ht="14.45" customHeight="1">
      <c r="A54" s="4" t="s">
        <v>1682</v>
      </c>
      <c r="B54" s="6">
        <v>60835272</v>
      </c>
      <c r="C54" s="6">
        <v>10.11</v>
      </c>
      <c r="D54" s="1"/>
      <c r="E54" s="1"/>
      <c r="F54" s="1"/>
      <c r="G54" s="1"/>
    </row>
    <row r="55" spans="1:7" ht="14.45" customHeight="1">
      <c r="A55" s="7" t="s">
        <v>187</v>
      </c>
      <c r="B55" s="6">
        <v>299143036</v>
      </c>
      <c r="C55" s="6">
        <v>49.73</v>
      </c>
      <c r="D55" s="1"/>
      <c r="E55" s="1"/>
      <c r="F55" s="1"/>
      <c r="G55" s="1"/>
    </row>
    <row r="56" spans="1:7" ht="18.399999999999999" customHeight="1">
      <c r="A56" s="23" t="s">
        <v>0</v>
      </c>
      <c r="B56" s="23"/>
      <c r="C56" s="23"/>
      <c r="D56" s="23"/>
      <c r="E56" s="23"/>
      <c r="F56" s="23"/>
      <c r="G56" s="23"/>
    </row>
    <row r="57" spans="1:7" ht="14.65" customHeight="1">
      <c r="A57" s="4" t="s">
        <v>1669</v>
      </c>
      <c r="B57" s="6">
        <v>18499076.75</v>
      </c>
      <c r="C57" s="6">
        <v>3.08</v>
      </c>
      <c r="D57" s="1"/>
      <c r="E57" s="1"/>
      <c r="F57" s="1"/>
      <c r="G57" s="1"/>
    </row>
    <row r="58" spans="1:7" ht="14.45" customHeight="1">
      <c r="A58" s="4" t="s">
        <v>1666</v>
      </c>
      <c r="B58" s="6">
        <v>85463.13</v>
      </c>
      <c r="C58" s="6">
        <v>0.01</v>
      </c>
      <c r="D58" s="1"/>
      <c r="E58" s="1"/>
      <c r="F58" s="1"/>
      <c r="G58" s="1"/>
    </row>
    <row r="59" spans="1:7" ht="23.45" customHeight="1">
      <c r="A59" s="4" t="s">
        <v>1667</v>
      </c>
      <c r="B59" s="6">
        <v>16735588.199999999</v>
      </c>
      <c r="C59" s="6">
        <v>2.78</v>
      </c>
      <c r="D59" s="1"/>
      <c r="E59" s="1"/>
      <c r="F59" s="1"/>
      <c r="G59" s="1"/>
    </row>
    <row r="60" spans="1:7" ht="14.45" customHeight="1">
      <c r="A60" s="9" t="s">
        <v>1670</v>
      </c>
      <c r="B60" s="6">
        <f>SUM(B57:B59)+B55+E15</f>
        <v>601515952.51999998</v>
      </c>
      <c r="C60" s="6">
        <v>5.87</v>
      </c>
      <c r="D60" s="1"/>
      <c r="E60" s="1"/>
      <c r="F60" s="1"/>
      <c r="G60" s="1"/>
    </row>
    <row r="61" spans="1:7" ht="14.45" customHeight="1">
      <c r="A61" s="25" t="s">
        <v>0</v>
      </c>
      <c r="B61" s="25"/>
      <c r="C61" s="1"/>
      <c r="D61" s="1"/>
      <c r="E61" s="1"/>
      <c r="F61" s="1"/>
      <c r="G61" s="1"/>
    </row>
    <row r="62" spans="1:7" ht="23.65" customHeight="1">
      <c r="A62" s="4" t="s">
        <v>1687</v>
      </c>
      <c r="B62" s="12">
        <v>17.249400000000001</v>
      </c>
      <c r="C62" s="1"/>
      <c r="D62" s="1"/>
      <c r="E62" s="1"/>
      <c r="F62" s="1"/>
      <c r="G62" s="1"/>
    </row>
    <row r="63" spans="1:7" ht="23.45" customHeight="1">
      <c r="A63" s="4" t="s">
        <v>1688</v>
      </c>
      <c r="B63" s="12">
        <v>17.310600000000001</v>
      </c>
      <c r="C63" s="1"/>
      <c r="D63" s="1"/>
      <c r="E63" s="1"/>
      <c r="F63" s="1"/>
      <c r="G63" s="1"/>
    </row>
    <row r="64" spans="1:7" ht="14.1" customHeight="1">
      <c r="A64" s="13" t="s">
        <v>0</v>
      </c>
      <c r="B64" s="14" t="s">
        <v>0</v>
      </c>
      <c r="C64" s="1"/>
      <c r="D64" s="1"/>
      <c r="E64" s="1"/>
      <c r="F64" s="1"/>
      <c r="G64" s="1"/>
    </row>
    <row r="65" spans="1:7" ht="23.65" customHeight="1">
      <c r="A65" s="4" t="s">
        <v>1689</v>
      </c>
      <c r="B65" s="8" t="s">
        <v>1690</v>
      </c>
      <c r="C65" s="1"/>
      <c r="D65" s="1"/>
      <c r="E65" s="1"/>
      <c r="F65" s="1"/>
      <c r="G65" s="1"/>
    </row>
  </sheetData>
  <mergeCells count="19">
    <mergeCell ref="A51:C51"/>
    <mergeCell ref="A50:G50"/>
    <mergeCell ref="A45:G45"/>
    <mergeCell ref="A39:C39"/>
    <mergeCell ref="A61:B61"/>
    <mergeCell ref="A56:G56"/>
    <mergeCell ref="A38:G38"/>
    <mergeCell ref="A18:F18"/>
    <mergeCell ref="A17:G17"/>
    <mergeCell ref="A16:G16"/>
    <mergeCell ref="A7:F7"/>
    <mergeCell ref="A1:B1"/>
    <mergeCell ref="C1:D1"/>
    <mergeCell ref="E1:G1"/>
    <mergeCell ref="A6:G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7"/>
  <sheetViews>
    <sheetView showGridLines="0" tabSelected="1" topLeftCell="A100" workbookViewId="0">
      <selection activeCell="B112" sqref="B112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2736</v>
      </c>
      <c r="B4" s="22"/>
      <c r="C4" s="22"/>
      <c r="D4" s="22"/>
      <c r="E4" s="22"/>
      <c r="F4" s="22"/>
      <c r="G4" s="22"/>
    </row>
    <row r="5" spans="1:7" ht="14.6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5" t="s">
        <v>4</v>
      </c>
      <c r="B6" s="25"/>
      <c r="C6" s="25"/>
      <c r="D6" s="25"/>
      <c r="E6" s="25"/>
      <c r="F6" s="25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101</v>
      </c>
      <c r="E8" s="6">
        <v>46444.85</v>
      </c>
      <c r="F8" s="6">
        <v>0.1115</v>
      </c>
      <c r="G8" s="1"/>
    </row>
    <row r="9" spans="1:7" ht="14.45" customHeight="1">
      <c r="A9" s="4" t="s">
        <v>17</v>
      </c>
      <c r="B9" s="4" t="s">
        <v>18</v>
      </c>
      <c r="C9" s="4" t="s">
        <v>16</v>
      </c>
      <c r="D9" s="5">
        <v>82</v>
      </c>
      <c r="E9" s="6">
        <v>49282</v>
      </c>
      <c r="F9" s="6">
        <v>0.1183</v>
      </c>
      <c r="G9" s="1"/>
    </row>
    <row r="10" spans="1:7" ht="14.45" customHeight="1">
      <c r="A10" s="4" t="s">
        <v>19</v>
      </c>
      <c r="B10" s="4" t="s">
        <v>20</v>
      </c>
      <c r="C10" s="4" t="s">
        <v>16</v>
      </c>
      <c r="D10" s="5">
        <v>217</v>
      </c>
      <c r="E10" s="6">
        <v>39895.449999999997</v>
      </c>
      <c r="F10" s="6">
        <v>9.5799999999999996E-2</v>
      </c>
      <c r="G10" s="1"/>
    </row>
    <row r="11" spans="1:7" ht="23.45" customHeight="1">
      <c r="A11" s="4" t="s">
        <v>14</v>
      </c>
      <c r="B11" s="4" t="s">
        <v>15</v>
      </c>
      <c r="C11" s="4" t="s">
        <v>16</v>
      </c>
      <c r="D11" s="5">
        <v>10</v>
      </c>
      <c r="E11" s="6">
        <v>33366</v>
      </c>
      <c r="F11" s="6">
        <v>8.0100000000000005E-2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13</v>
      </c>
      <c r="E12" s="6">
        <v>130049.4</v>
      </c>
      <c r="F12" s="6">
        <v>0.31209999999999999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6</v>
      </c>
      <c r="E13" s="6">
        <v>27682.799999999999</v>
      </c>
      <c r="F13" s="6">
        <v>6.6400000000000001E-2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76</v>
      </c>
      <c r="E14" s="6">
        <v>119730.4</v>
      </c>
      <c r="F14" s="6">
        <v>0.28739999999999999</v>
      </c>
      <c r="G14" s="1"/>
    </row>
    <row r="15" spans="1:7" ht="14.45" customHeight="1">
      <c r="A15" s="4" t="s">
        <v>33</v>
      </c>
      <c r="B15" s="4" t="s">
        <v>34</v>
      </c>
      <c r="C15" s="4" t="s">
        <v>32</v>
      </c>
      <c r="D15" s="5">
        <v>480</v>
      </c>
      <c r="E15" s="6">
        <v>460200</v>
      </c>
      <c r="F15" s="6">
        <v>1.1045</v>
      </c>
      <c r="G15" s="1"/>
    </row>
    <row r="16" spans="1:7" ht="14.45" customHeight="1">
      <c r="A16" s="4" t="s">
        <v>35</v>
      </c>
      <c r="B16" s="4" t="s">
        <v>36</v>
      </c>
      <c r="C16" s="4" t="s">
        <v>32</v>
      </c>
      <c r="D16" s="5">
        <v>42</v>
      </c>
      <c r="E16" s="6">
        <v>57882.3</v>
      </c>
      <c r="F16" s="6">
        <v>0.1389</v>
      </c>
      <c r="G16" s="1"/>
    </row>
    <row r="17" spans="1:7" ht="14.45" customHeight="1">
      <c r="A17" s="4" t="s">
        <v>37</v>
      </c>
      <c r="B17" s="4" t="s">
        <v>38</v>
      </c>
      <c r="C17" s="4" t="s">
        <v>32</v>
      </c>
      <c r="D17" s="5">
        <v>96</v>
      </c>
      <c r="E17" s="6">
        <v>168840</v>
      </c>
      <c r="F17" s="6">
        <v>0.4052</v>
      </c>
      <c r="G17" s="1"/>
    </row>
    <row r="18" spans="1:7" ht="14.45" customHeight="1">
      <c r="A18" s="4" t="s">
        <v>39</v>
      </c>
      <c r="B18" s="4" t="s">
        <v>40</v>
      </c>
      <c r="C18" s="4" t="s">
        <v>32</v>
      </c>
      <c r="D18" s="5">
        <v>165</v>
      </c>
      <c r="E18" s="6">
        <v>160627.5</v>
      </c>
      <c r="F18" s="6">
        <v>0.38550000000000001</v>
      </c>
      <c r="G18" s="1"/>
    </row>
    <row r="19" spans="1:7" ht="14.45" customHeight="1">
      <c r="A19" s="4" t="s">
        <v>30</v>
      </c>
      <c r="B19" s="4" t="s">
        <v>31</v>
      </c>
      <c r="C19" s="4" t="s">
        <v>32</v>
      </c>
      <c r="D19" s="5">
        <v>298</v>
      </c>
      <c r="E19" s="6">
        <v>468292.1</v>
      </c>
      <c r="F19" s="6">
        <v>1.1238999999999999</v>
      </c>
      <c r="G19" s="1"/>
    </row>
    <row r="20" spans="1:7" ht="23.45" customHeight="1">
      <c r="A20" s="4" t="s">
        <v>44</v>
      </c>
      <c r="B20" s="4" t="s">
        <v>45</v>
      </c>
      <c r="C20" s="4" t="s">
        <v>43</v>
      </c>
      <c r="D20" s="5">
        <v>351</v>
      </c>
      <c r="E20" s="6">
        <v>197033.85</v>
      </c>
      <c r="F20" s="6">
        <v>0.47289999999999999</v>
      </c>
      <c r="G20" s="1"/>
    </row>
    <row r="21" spans="1:7" ht="14.45" customHeight="1">
      <c r="A21" s="4" t="s">
        <v>41</v>
      </c>
      <c r="B21" s="4" t="s">
        <v>42</v>
      </c>
      <c r="C21" s="4" t="s">
        <v>43</v>
      </c>
      <c r="D21" s="5">
        <v>227</v>
      </c>
      <c r="E21" s="6">
        <v>42483.05</v>
      </c>
      <c r="F21" s="6">
        <v>0.10199999999999999</v>
      </c>
      <c r="G21" s="1"/>
    </row>
    <row r="22" spans="1:7" ht="14.45" customHeight="1">
      <c r="A22" s="4" t="s">
        <v>2342</v>
      </c>
      <c r="B22" s="4" t="s">
        <v>2343</v>
      </c>
      <c r="C22" s="4" t="s">
        <v>43</v>
      </c>
      <c r="D22" s="5">
        <v>22</v>
      </c>
      <c r="E22" s="6">
        <v>7048.8</v>
      </c>
      <c r="F22" s="6">
        <v>1.6899999999999998E-2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17</v>
      </c>
      <c r="E23" s="6">
        <v>141056.65</v>
      </c>
      <c r="F23" s="6">
        <v>0.33850000000000002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28</v>
      </c>
      <c r="E24" s="6">
        <v>11995.2</v>
      </c>
      <c r="F24" s="6">
        <v>2.8799999999999999E-2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529</v>
      </c>
      <c r="E25" s="6">
        <v>232601.3</v>
      </c>
      <c r="F25" s="6">
        <v>0.55830000000000002</v>
      </c>
      <c r="G25" s="1"/>
    </row>
    <row r="26" spans="1:7" ht="23.45" customHeight="1">
      <c r="A26" s="4" t="s">
        <v>59</v>
      </c>
      <c r="B26" s="4" t="s">
        <v>60</v>
      </c>
      <c r="C26" s="4" t="s">
        <v>58</v>
      </c>
      <c r="D26" s="5">
        <v>187</v>
      </c>
      <c r="E26" s="6">
        <v>268429.15000000002</v>
      </c>
      <c r="F26" s="6">
        <v>0.64419999999999999</v>
      </c>
      <c r="G26" s="1"/>
    </row>
    <row r="27" spans="1:7" ht="23.45" customHeight="1">
      <c r="A27" s="4" t="s">
        <v>61</v>
      </c>
      <c r="B27" s="4" t="s">
        <v>62</v>
      </c>
      <c r="C27" s="4" t="s">
        <v>58</v>
      </c>
      <c r="D27" s="5">
        <v>3</v>
      </c>
      <c r="E27" s="6">
        <v>15580.2</v>
      </c>
      <c r="F27" s="6">
        <v>3.7400000000000003E-2</v>
      </c>
      <c r="G27" s="1"/>
    </row>
    <row r="28" spans="1:7" ht="23.45" customHeight="1">
      <c r="A28" s="4" t="s">
        <v>63</v>
      </c>
      <c r="B28" s="4" t="s">
        <v>64</v>
      </c>
      <c r="C28" s="4" t="s">
        <v>58</v>
      </c>
      <c r="D28" s="5">
        <v>52</v>
      </c>
      <c r="E28" s="6">
        <v>174553.60000000001</v>
      </c>
      <c r="F28" s="6">
        <v>0.41889999999999999</v>
      </c>
      <c r="G28" s="1"/>
    </row>
    <row r="29" spans="1:7" ht="23.45" customHeight="1">
      <c r="A29" s="4" t="s">
        <v>65</v>
      </c>
      <c r="B29" s="4" t="s">
        <v>66</v>
      </c>
      <c r="C29" s="4" t="s">
        <v>58</v>
      </c>
      <c r="D29" s="5">
        <v>28</v>
      </c>
      <c r="E29" s="6">
        <v>33654.6</v>
      </c>
      <c r="F29" s="6">
        <v>8.0799999999999997E-2</v>
      </c>
      <c r="G29" s="1"/>
    </row>
    <row r="30" spans="1:7" ht="23.45" customHeight="1">
      <c r="A30" s="4" t="s">
        <v>56</v>
      </c>
      <c r="B30" s="4" t="s">
        <v>57</v>
      </c>
      <c r="C30" s="4" t="s">
        <v>58</v>
      </c>
      <c r="D30" s="5">
        <v>61</v>
      </c>
      <c r="E30" s="6">
        <v>71501.149999999994</v>
      </c>
      <c r="F30" s="6">
        <v>0.1716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31</v>
      </c>
      <c r="E31" s="6">
        <v>31234.05</v>
      </c>
      <c r="F31" s="6">
        <v>7.4999999999999997E-2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9</v>
      </c>
      <c r="E32" s="6">
        <v>35298.9</v>
      </c>
      <c r="F32" s="6">
        <v>8.4699999999999998E-2</v>
      </c>
      <c r="G32" s="1"/>
    </row>
    <row r="33" spans="1:7" ht="23.45" customHeight="1">
      <c r="A33" s="4" t="s">
        <v>76</v>
      </c>
      <c r="B33" s="4" t="s">
        <v>77</v>
      </c>
      <c r="C33" s="4" t="s">
        <v>75</v>
      </c>
      <c r="D33" s="5">
        <v>1</v>
      </c>
      <c r="E33" s="6">
        <v>5123.05</v>
      </c>
      <c r="F33" s="6">
        <v>1.23E-2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26</v>
      </c>
      <c r="E34" s="6">
        <v>35998.300000000003</v>
      </c>
      <c r="F34" s="6">
        <v>8.6400000000000005E-2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350</v>
      </c>
      <c r="E35" s="6">
        <v>46620</v>
      </c>
      <c r="F35" s="6">
        <v>0.1119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73</v>
      </c>
      <c r="E36" s="6">
        <v>197297.1</v>
      </c>
      <c r="F36" s="6">
        <v>0.47349999999999998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25</v>
      </c>
      <c r="E37" s="6">
        <v>42693.75</v>
      </c>
      <c r="F37" s="6">
        <v>0.10249999999999999</v>
      </c>
      <c r="G37" s="1"/>
    </row>
    <row r="38" spans="1:7" ht="14.45" customHeight="1">
      <c r="A38" s="4" t="s">
        <v>90</v>
      </c>
      <c r="B38" s="4" t="s">
        <v>91</v>
      </c>
      <c r="C38" s="4" t="s">
        <v>89</v>
      </c>
      <c r="D38" s="5">
        <v>11</v>
      </c>
      <c r="E38" s="6">
        <v>13863.85</v>
      </c>
      <c r="F38" s="6">
        <v>3.3300000000000003E-2</v>
      </c>
      <c r="G38" s="1"/>
    </row>
    <row r="39" spans="1:7" ht="14.45" customHeight="1">
      <c r="A39" s="4" t="s">
        <v>92</v>
      </c>
      <c r="B39" s="4" t="s">
        <v>93</v>
      </c>
      <c r="C39" s="4" t="s">
        <v>89</v>
      </c>
      <c r="D39" s="5">
        <v>163</v>
      </c>
      <c r="E39" s="6">
        <v>38060.5</v>
      </c>
      <c r="F39" s="6">
        <v>9.1300000000000006E-2</v>
      </c>
      <c r="G39" s="1"/>
    </row>
    <row r="40" spans="1:7" ht="14.45" customHeight="1">
      <c r="A40" s="4" t="s">
        <v>94</v>
      </c>
      <c r="B40" s="4" t="s">
        <v>95</v>
      </c>
      <c r="C40" s="4" t="s">
        <v>89</v>
      </c>
      <c r="D40" s="5">
        <v>35</v>
      </c>
      <c r="E40" s="6">
        <v>52111.5</v>
      </c>
      <c r="F40" s="6">
        <v>0.12509999999999999</v>
      </c>
      <c r="G40" s="1"/>
    </row>
    <row r="41" spans="1:7" ht="41.85" customHeight="1">
      <c r="A41" s="4" t="s">
        <v>87</v>
      </c>
      <c r="B41" s="4" t="s">
        <v>88</v>
      </c>
      <c r="C41" s="4" t="s">
        <v>89</v>
      </c>
      <c r="D41" s="5">
        <v>23</v>
      </c>
      <c r="E41" s="6">
        <v>25802.55</v>
      </c>
      <c r="F41" s="6">
        <v>6.1899999999999997E-2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18</v>
      </c>
      <c r="E42" s="6">
        <v>128934</v>
      </c>
      <c r="F42" s="6">
        <v>0.30940000000000001</v>
      </c>
      <c r="G42" s="1"/>
    </row>
    <row r="43" spans="1:7" ht="23.45" customHeight="1">
      <c r="A43" s="4" t="s">
        <v>99</v>
      </c>
      <c r="B43" s="4" t="s">
        <v>100</v>
      </c>
      <c r="C43" s="4" t="s">
        <v>101</v>
      </c>
      <c r="D43" s="5">
        <v>153</v>
      </c>
      <c r="E43" s="6">
        <v>36513.449999999997</v>
      </c>
      <c r="F43" s="6">
        <v>8.7599999999999997E-2</v>
      </c>
      <c r="G43" s="1"/>
    </row>
    <row r="44" spans="1:7" ht="23.45" customHeight="1">
      <c r="A44" s="4" t="s">
        <v>105</v>
      </c>
      <c r="B44" s="4" t="s">
        <v>106</v>
      </c>
      <c r="C44" s="4" t="s">
        <v>104</v>
      </c>
      <c r="D44" s="5">
        <v>2</v>
      </c>
      <c r="E44" s="6">
        <v>43972.800000000003</v>
      </c>
      <c r="F44" s="6">
        <v>0.1055</v>
      </c>
      <c r="G44" s="1"/>
    </row>
    <row r="45" spans="1:7" ht="23.45" customHeight="1">
      <c r="A45" s="4" t="s">
        <v>107</v>
      </c>
      <c r="B45" s="4" t="s">
        <v>108</v>
      </c>
      <c r="C45" s="4" t="s">
        <v>104</v>
      </c>
      <c r="D45" s="5">
        <v>44</v>
      </c>
      <c r="E45" s="6">
        <v>36711.4</v>
      </c>
      <c r="F45" s="6">
        <v>8.8099999999999998E-2</v>
      </c>
      <c r="G45" s="1"/>
    </row>
    <row r="46" spans="1:7" ht="23.45" customHeight="1">
      <c r="A46" s="4" t="s">
        <v>102</v>
      </c>
      <c r="B46" s="4" t="s">
        <v>103</v>
      </c>
      <c r="C46" s="4" t="s">
        <v>104</v>
      </c>
      <c r="D46" s="5">
        <v>4</v>
      </c>
      <c r="E46" s="6">
        <v>17871</v>
      </c>
      <c r="F46" s="6">
        <v>4.2900000000000001E-2</v>
      </c>
      <c r="G46" s="1"/>
    </row>
    <row r="47" spans="1:7" ht="14.45" customHeight="1">
      <c r="A47" s="4" t="s">
        <v>109</v>
      </c>
      <c r="B47" s="4" t="s">
        <v>110</v>
      </c>
      <c r="C47" s="4" t="s">
        <v>111</v>
      </c>
      <c r="D47" s="5">
        <v>40</v>
      </c>
      <c r="E47" s="6">
        <v>42814</v>
      </c>
      <c r="F47" s="6">
        <v>0.1028</v>
      </c>
      <c r="G47" s="1"/>
    </row>
    <row r="48" spans="1:7" ht="23.45" customHeight="1">
      <c r="A48" s="4" t="s">
        <v>112</v>
      </c>
      <c r="B48" s="4" t="s">
        <v>113</v>
      </c>
      <c r="C48" s="4" t="s">
        <v>114</v>
      </c>
      <c r="D48" s="5">
        <v>77</v>
      </c>
      <c r="E48" s="6">
        <v>8855</v>
      </c>
      <c r="F48" s="6">
        <v>2.1299999999999999E-2</v>
      </c>
      <c r="G48" s="1"/>
    </row>
    <row r="49" spans="1:7" ht="23.45" customHeight="1">
      <c r="A49" s="4" t="s">
        <v>115</v>
      </c>
      <c r="B49" s="4" t="s">
        <v>116</v>
      </c>
      <c r="C49" s="4" t="s">
        <v>117</v>
      </c>
      <c r="D49" s="5">
        <v>32</v>
      </c>
      <c r="E49" s="6">
        <v>20632</v>
      </c>
      <c r="F49" s="6">
        <v>4.9500000000000002E-2</v>
      </c>
      <c r="G49" s="1"/>
    </row>
    <row r="50" spans="1:7" ht="23.45" customHeight="1">
      <c r="A50" s="4" t="s">
        <v>118</v>
      </c>
      <c r="B50" s="4" t="s">
        <v>119</v>
      </c>
      <c r="C50" s="4" t="s">
        <v>117</v>
      </c>
      <c r="D50" s="5">
        <v>18</v>
      </c>
      <c r="E50" s="6">
        <v>23265.9</v>
      </c>
      <c r="F50" s="6">
        <v>5.5800000000000002E-2</v>
      </c>
      <c r="G50" s="1"/>
    </row>
    <row r="51" spans="1:7" ht="23.45" customHeight="1">
      <c r="A51" s="4" t="s">
        <v>120</v>
      </c>
      <c r="B51" s="4" t="s">
        <v>121</v>
      </c>
      <c r="C51" s="4" t="s">
        <v>122</v>
      </c>
      <c r="D51" s="5">
        <v>156</v>
      </c>
      <c r="E51" s="6">
        <v>27167.4</v>
      </c>
      <c r="F51" s="6">
        <v>6.5199999999999994E-2</v>
      </c>
      <c r="G51" s="1"/>
    </row>
    <row r="52" spans="1:7" ht="14.45" customHeight="1">
      <c r="A52" s="4" t="s">
        <v>123</v>
      </c>
      <c r="B52" s="4" t="s">
        <v>124</v>
      </c>
      <c r="C52" s="4" t="s">
        <v>125</v>
      </c>
      <c r="D52" s="5">
        <v>26</v>
      </c>
      <c r="E52" s="6">
        <v>84658.6</v>
      </c>
      <c r="F52" s="6">
        <v>0.20319999999999999</v>
      </c>
      <c r="G52" s="1"/>
    </row>
    <row r="53" spans="1:7" ht="23.45" customHeight="1">
      <c r="A53" s="4" t="s">
        <v>126</v>
      </c>
      <c r="B53" s="4" t="s">
        <v>127</v>
      </c>
      <c r="C53" s="4" t="s">
        <v>128</v>
      </c>
      <c r="D53" s="5">
        <v>68</v>
      </c>
      <c r="E53" s="6">
        <v>37610.800000000003</v>
      </c>
      <c r="F53" s="6">
        <v>9.0300000000000005E-2</v>
      </c>
      <c r="G53" s="1"/>
    </row>
    <row r="54" spans="1:7" ht="23.45" customHeight="1">
      <c r="A54" s="4" t="s">
        <v>129</v>
      </c>
      <c r="B54" s="4" t="s">
        <v>130</v>
      </c>
      <c r="C54" s="4" t="s">
        <v>128</v>
      </c>
      <c r="D54" s="5">
        <v>12</v>
      </c>
      <c r="E54" s="6">
        <v>12061.8</v>
      </c>
      <c r="F54" s="6">
        <v>2.8899999999999999E-2</v>
      </c>
      <c r="G54" s="1"/>
    </row>
    <row r="55" spans="1:7" ht="23.45" customHeight="1">
      <c r="A55" s="4" t="s">
        <v>131</v>
      </c>
      <c r="B55" s="4" t="s">
        <v>132</v>
      </c>
      <c r="C55" s="4" t="s">
        <v>133</v>
      </c>
      <c r="D55" s="5">
        <v>66</v>
      </c>
      <c r="E55" s="6">
        <v>165333.29999999999</v>
      </c>
      <c r="F55" s="6">
        <v>0.39679999999999999</v>
      </c>
      <c r="G55" s="1"/>
    </row>
    <row r="56" spans="1:7" ht="23.45" customHeight="1">
      <c r="A56" s="4" t="s">
        <v>134</v>
      </c>
      <c r="B56" s="4" t="s">
        <v>135</v>
      </c>
      <c r="C56" s="4" t="s">
        <v>136</v>
      </c>
      <c r="D56" s="5">
        <v>3</v>
      </c>
      <c r="E56" s="6">
        <v>10884.9</v>
      </c>
      <c r="F56" s="6">
        <v>2.6100000000000002E-2</v>
      </c>
      <c r="G56" s="1"/>
    </row>
    <row r="57" spans="1:7" ht="23.45" customHeight="1">
      <c r="A57" s="4" t="s">
        <v>142</v>
      </c>
      <c r="B57" s="4" t="s">
        <v>143</v>
      </c>
      <c r="C57" s="4" t="s">
        <v>139</v>
      </c>
      <c r="D57" s="5">
        <v>85</v>
      </c>
      <c r="E57" s="6">
        <v>94486</v>
      </c>
      <c r="F57" s="6">
        <v>0.2268</v>
      </c>
      <c r="G57" s="1"/>
    </row>
    <row r="58" spans="1:7" ht="23.45" customHeight="1">
      <c r="A58" s="4" t="s">
        <v>144</v>
      </c>
      <c r="B58" s="4" t="s">
        <v>145</v>
      </c>
      <c r="C58" s="4" t="s">
        <v>139</v>
      </c>
      <c r="D58" s="5">
        <v>15</v>
      </c>
      <c r="E58" s="6">
        <v>27637.5</v>
      </c>
      <c r="F58" s="6">
        <v>6.6299999999999998E-2</v>
      </c>
      <c r="G58" s="1"/>
    </row>
    <row r="59" spans="1:7" ht="23.45" customHeight="1">
      <c r="A59" s="4" t="s">
        <v>146</v>
      </c>
      <c r="B59" s="4" t="s">
        <v>147</v>
      </c>
      <c r="C59" s="4" t="s">
        <v>139</v>
      </c>
      <c r="D59" s="5">
        <v>7</v>
      </c>
      <c r="E59" s="6">
        <v>33698.699999999997</v>
      </c>
      <c r="F59" s="6">
        <v>8.09E-2</v>
      </c>
      <c r="G59" s="1"/>
    </row>
    <row r="60" spans="1:7" ht="23.45" customHeight="1">
      <c r="A60" s="4" t="s">
        <v>137</v>
      </c>
      <c r="B60" s="4" t="s">
        <v>138</v>
      </c>
      <c r="C60" s="4" t="s">
        <v>139</v>
      </c>
      <c r="D60" s="5">
        <v>48</v>
      </c>
      <c r="E60" s="6">
        <v>60364.800000000003</v>
      </c>
      <c r="F60" s="6">
        <v>0.1449</v>
      </c>
      <c r="G60" s="1"/>
    </row>
    <row r="61" spans="1:7" ht="23.45" customHeight="1">
      <c r="A61" s="4" t="s">
        <v>140</v>
      </c>
      <c r="B61" s="4" t="s">
        <v>141</v>
      </c>
      <c r="C61" s="4" t="s">
        <v>139</v>
      </c>
      <c r="D61" s="5">
        <v>10</v>
      </c>
      <c r="E61" s="6">
        <v>56078.5</v>
      </c>
      <c r="F61" s="6">
        <v>0.1346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430</v>
      </c>
      <c r="E62" s="6">
        <v>21586</v>
      </c>
      <c r="F62" s="6">
        <v>5.1799999999999999E-2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545</v>
      </c>
      <c r="E63" s="6">
        <v>120063.5</v>
      </c>
      <c r="F63" s="6">
        <v>0.28820000000000001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181</v>
      </c>
      <c r="E64" s="6">
        <v>44263.55</v>
      </c>
      <c r="F64" s="6">
        <v>0.1062</v>
      </c>
      <c r="G64" s="1"/>
    </row>
    <row r="65" spans="1:7" ht="23.45" customHeight="1">
      <c r="A65" s="4" t="s">
        <v>158</v>
      </c>
      <c r="B65" s="4" t="s">
        <v>159</v>
      </c>
      <c r="C65" s="4" t="s">
        <v>157</v>
      </c>
      <c r="D65" s="5">
        <v>165</v>
      </c>
      <c r="E65" s="6">
        <v>397155</v>
      </c>
      <c r="F65" s="6">
        <v>0.95320000000000005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177</v>
      </c>
      <c r="E66" s="6">
        <v>60277.35</v>
      </c>
      <c r="F66" s="6">
        <v>0.1447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493</v>
      </c>
      <c r="E67" s="6">
        <v>60589.7</v>
      </c>
      <c r="F67" s="6">
        <v>0.1454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10</v>
      </c>
      <c r="E68" s="6">
        <v>6845</v>
      </c>
      <c r="F68" s="6">
        <v>1.6400000000000001E-2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203</v>
      </c>
      <c r="E69" s="6">
        <v>173849.2</v>
      </c>
      <c r="F69" s="6">
        <v>0.41720000000000002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17</v>
      </c>
      <c r="E70" s="6">
        <v>52775.65</v>
      </c>
      <c r="F70" s="6">
        <v>0.12670000000000001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11</v>
      </c>
      <c r="E71" s="6">
        <v>21494.55</v>
      </c>
      <c r="F71" s="6">
        <v>5.16E-2</v>
      </c>
      <c r="G71" s="1"/>
    </row>
    <row r="72" spans="1:7" ht="23.45" customHeight="1">
      <c r="A72" s="4" t="s">
        <v>2344</v>
      </c>
      <c r="B72" s="4" t="s">
        <v>2345</v>
      </c>
      <c r="C72" s="4" t="s">
        <v>2346</v>
      </c>
      <c r="D72" s="5">
        <v>7</v>
      </c>
      <c r="E72" s="6">
        <v>8823.15</v>
      </c>
      <c r="F72" s="6">
        <v>2.12E-2</v>
      </c>
      <c r="G72" s="1"/>
    </row>
    <row r="73" spans="1:7" ht="23.45" customHeight="1">
      <c r="A73" s="4" t="s">
        <v>2347</v>
      </c>
      <c r="B73" s="4" t="s">
        <v>2348</v>
      </c>
      <c r="C73" s="4"/>
      <c r="D73" s="5">
        <v>55</v>
      </c>
      <c r="E73" s="6">
        <v>28162.75</v>
      </c>
      <c r="F73" s="6">
        <v>6.7599999999999993E-2</v>
      </c>
      <c r="G73" s="1"/>
    </row>
    <row r="74" spans="1:7" ht="14.45" customHeight="1">
      <c r="A74" s="4" t="s">
        <v>179</v>
      </c>
      <c r="B74" s="4" t="s">
        <v>180</v>
      </c>
      <c r="C74" s="4"/>
      <c r="D74" s="5">
        <v>70</v>
      </c>
      <c r="E74" s="6">
        <v>39903.5</v>
      </c>
      <c r="F74" s="6">
        <v>9.5799999999999996E-2</v>
      </c>
      <c r="G74" s="1"/>
    </row>
    <row r="75" spans="1:7" ht="14.45" customHeight="1">
      <c r="A75" s="4" t="s">
        <v>181</v>
      </c>
      <c r="B75" s="4" t="s">
        <v>182</v>
      </c>
      <c r="C75" s="4"/>
      <c r="D75" s="5">
        <v>1</v>
      </c>
      <c r="E75" s="6">
        <v>40153.199999999997</v>
      </c>
      <c r="F75" s="6">
        <v>9.64E-2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18</v>
      </c>
      <c r="E76" s="6">
        <v>42417</v>
      </c>
      <c r="F76" s="6">
        <v>0.1018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17</v>
      </c>
      <c r="E77" s="6">
        <v>14788.3</v>
      </c>
      <c r="F77" s="6">
        <v>3.5499999999999997E-2</v>
      </c>
      <c r="G77" s="1"/>
    </row>
    <row r="78" spans="1:7" ht="32.65" customHeight="1">
      <c r="A78" s="4" t="s">
        <v>175</v>
      </c>
      <c r="B78" s="4" t="s">
        <v>176</v>
      </c>
      <c r="C78" s="4"/>
      <c r="D78" s="5">
        <v>40</v>
      </c>
      <c r="E78" s="6">
        <v>26896</v>
      </c>
      <c r="F78" s="6">
        <v>6.4600000000000005E-2</v>
      </c>
      <c r="G78" s="1"/>
    </row>
    <row r="79" spans="1:7" ht="14.45" customHeight="1">
      <c r="A79" s="4" t="s">
        <v>0</v>
      </c>
      <c r="B79" s="4" t="s">
        <v>0</v>
      </c>
      <c r="C79" s="7" t="s">
        <v>187</v>
      </c>
      <c r="D79" s="5">
        <v>7162</v>
      </c>
      <c r="E79" s="6">
        <v>5611929.1500000004</v>
      </c>
      <c r="F79" s="6">
        <v>13.468999999999999</v>
      </c>
      <c r="G79" s="1"/>
    </row>
    <row r="80" spans="1:7" ht="18.600000000000001" customHeight="1">
      <c r="A80" s="23" t="s">
        <v>0</v>
      </c>
      <c r="B80" s="23"/>
      <c r="C80" s="23"/>
      <c r="D80" s="23"/>
      <c r="E80" s="23"/>
      <c r="F80" s="23"/>
      <c r="G80" s="23"/>
    </row>
    <row r="81" spans="1:7" ht="14.45" customHeight="1">
      <c r="A81" s="23" t="s">
        <v>0</v>
      </c>
      <c r="B81" s="23"/>
      <c r="C81" s="23"/>
      <c r="D81" s="23"/>
      <c r="E81" s="23"/>
      <c r="F81" s="23"/>
      <c r="G81" s="23"/>
    </row>
    <row r="82" spans="1:7" ht="14.45" customHeight="1">
      <c r="A82" s="25" t="s">
        <v>196</v>
      </c>
      <c r="B82" s="25"/>
      <c r="C82" s="25"/>
      <c r="D82" s="25"/>
      <c r="E82" s="25"/>
      <c r="F82" s="25"/>
      <c r="G82" s="1"/>
    </row>
    <row r="83" spans="1:7" ht="23.45" customHeight="1">
      <c r="A83" s="3" t="s">
        <v>5</v>
      </c>
      <c r="B83" s="3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1"/>
    </row>
    <row r="84" spans="1:7" ht="32.65" customHeight="1">
      <c r="A84" s="4" t="s">
        <v>319</v>
      </c>
      <c r="B84" s="4" t="s">
        <v>320</v>
      </c>
      <c r="C84" s="4" t="s">
        <v>204</v>
      </c>
      <c r="D84" s="5">
        <v>50000</v>
      </c>
      <c r="E84" s="6">
        <v>4676890</v>
      </c>
      <c r="F84" s="6">
        <v>11.2247</v>
      </c>
      <c r="G84" s="1"/>
    </row>
    <row r="85" spans="1:7" ht="32.65" customHeight="1">
      <c r="A85" s="4" t="s">
        <v>327</v>
      </c>
      <c r="B85" s="4" t="s">
        <v>328</v>
      </c>
      <c r="C85" s="4" t="s">
        <v>204</v>
      </c>
      <c r="D85" s="5">
        <v>50000</v>
      </c>
      <c r="E85" s="6">
        <v>4799085</v>
      </c>
      <c r="F85" s="6">
        <v>11.517899999999999</v>
      </c>
      <c r="G85" s="1"/>
    </row>
    <row r="86" spans="1:7" ht="32.65" customHeight="1">
      <c r="A86" s="4" t="s">
        <v>2514</v>
      </c>
      <c r="B86" s="4" t="s">
        <v>2515</v>
      </c>
      <c r="C86" s="4" t="s">
        <v>204</v>
      </c>
      <c r="D86" s="5">
        <v>20000</v>
      </c>
      <c r="E86" s="6">
        <v>1992000</v>
      </c>
      <c r="F86" s="6">
        <v>4.7808999999999999</v>
      </c>
      <c r="G86" s="1"/>
    </row>
    <row r="87" spans="1:7" ht="32.65" customHeight="1">
      <c r="A87" s="4" t="s">
        <v>433</v>
      </c>
      <c r="B87" s="4" t="s">
        <v>434</v>
      </c>
      <c r="C87" s="4" t="s">
        <v>204</v>
      </c>
      <c r="D87" s="5">
        <v>170000</v>
      </c>
      <c r="E87" s="6">
        <v>16918162</v>
      </c>
      <c r="F87" s="6">
        <v>40.604100000000003</v>
      </c>
      <c r="G87" s="1"/>
    </row>
    <row r="88" spans="1:7" ht="32.65" customHeight="1">
      <c r="A88" s="4" t="s">
        <v>437</v>
      </c>
      <c r="B88" s="4" t="s">
        <v>438</v>
      </c>
      <c r="C88" s="4" t="s">
        <v>204</v>
      </c>
      <c r="D88" s="5">
        <v>60000</v>
      </c>
      <c r="E88" s="6">
        <v>5935374</v>
      </c>
      <c r="F88" s="6">
        <v>14.245100000000001</v>
      </c>
      <c r="G88" s="1"/>
    </row>
    <row r="89" spans="1:7" ht="14.45" customHeight="1">
      <c r="A89" s="4" t="s">
        <v>0</v>
      </c>
      <c r="B89" s="4" t="s">
        <v>0</v>
      </c>
      <c r="C89" s="7" t="s">
        <v>187</v>
      </c>
      <c r="D89" s="5">
        <v>350000</v>
      </c>
      <c r="E89" s="6">
        <v>34321511</v>
      </c>
      <c r="F89" s="6">
        <v>82.372699999999995</v>
      </c>
      <c r="G89" s="1"/>
    </row>
    <row r="90" spans="1:7" ht="18.600000000000001" customHeight="1">
      <c r="A90" s="23" t="s">
        <v>0</v>
      </c>
      <c r="B90" s="23"/>
      <c r="C90" s="23"/>
      <c r="D90" s="23"/>
      <c r="E90" s="23"/>
      <c r="F90" s="23"/>
      <c r="G90" s="23"/>
    </row>
    <row r="91" spans="1:7" ht="14.45" customHeight="1">
      <c r="A91" s="25" t="s">
        <v>1664</v>
      </c>
      <c r="B91" s="25"/>
      <c r="C91" s="25"/>
      <c r="D91" s="1"/>
      <c r="E91" s="1"/>
      <c r="F91" s="1"/>
      <c r="G91" s="1"/>
    </row>
    <row r="92" spans="1:7" ht="14.45" customHeight="1">
      <c r="A92" s="3" t="s">
        <v>1665</v>
      </c>
      <c r="B92" s="3" t="s">
        <v>9</v>
      </c>
      <c r="C92" s="3" t="s">
        <v>10</v>
      </c>
      <c r="D92" s="1"/>
      <c r="E92" s="1"/>
      <c r="F92" s="1"/>
      <c r="G92" s="1"/>
    </row>
    <row r="93" spans="1:7" ht="23.45" customHeight="1">
      <c r="A93" s="4" t="s">
        <v>1667</v>
      </c>
      <c r="B93" s="6">
        <v>360524.87</v>
      </c>
      <c r="C93" s="6">
        <v>0.87</v>
      </c>
      <c r="D93" s="1"/>
      <c r="E93" s="1"/>
      <c r="F93" s="1"/>
      <c r="G93" s="1"/>
    </row>
    <row r="94" spans="1:7" ht="14.45" customHeight="1">
      <c r="A94" s="4" t="s">
        <v>1669</v>
      </c>
      <c r="B94" s="6">
        <v>1347186.03</v>
      </c>
      <c r="C94" s="6">
        <v>3.23</v>
      </c>
      <c r="D94" s="1"/>
      <c r="E94" s="1"/>
      <c r="F94" s="1"/>
      <c r="G94" s="1"/>
    </row>
    <row r="95" spans="1:7" ht="14.45" customHeight="1">
      <c r="A95" s="4" t="s">
        <v>1666</v>
      </c>
      <c r="B95" s="6">
        <v>25000.959999999999</v>
      </c>
      <c r="C95" s="6">
        <v>0.06</v>
      </c>
      <c r="D95" s="1"/>
      <c r="E95" s="1"/>
      <c r="F95" s="1"/>
      <c r="G95" s="1"/>
    </row>
    <row r="96" spans="1:7" ht="14.45" customHeight="1">
      <c r="A96" s="9" t="s">
        <v>1670</v>
      </c>
      <c r="B96" s="6">
        <v>1732711.86</v>
      </c>
      <c r="C96" s="6">
        <v>4.16</v>
      </c>
      <c r="D96" s="1"/>
      <c r="E96" s="1"/>
      <c r="F96" s="1"/>
      <c r="G96" s="1"/>
    </row>
    <row r="97" spans="1:7" ht="14.45" customHeight="1">
      <c r="A97" s="25" t="s">
        <v>0</v>
      </c>
      <c r="B97" s="25"/>
      <c r="C97" s="1"/>
      <c r="D97" s="1"/>
      <c r="E97" s="1"/>
      <c r="F97" s="1"/>
      <c r="G97" s="1"/>
    </row>
    <row r="98" spans="1:7" ht="23.65" customHeight="1">
      <c r="A98" s="4" t="s">
        <v>1671</v>
      </c>
      <c r="B98" s="6">
        <v>16.14</v>
      </c>
      <c r="C98" s="1"/>
      <c r="D98" s="1"/>
      <c r="E98" s="1"/>
      <c r="F98" s="1"/>
      <c r="G98" s="1"/>
    </row>
    <row r="99" spans="1:7" ht="14.45" customHeight="1">
      <c r="A99" s="4" t="s">
        <v>1672</v>
      </c>
      <c r="B99" s="6">
        <v>8.32</v>
      </c>
      <c r="C99" s="1"/>
      <c r="D99" s="1"/>
      <c r="E99" s="1"/>
      <c r="F99" s="1"/>
      <c r="G99" s="1"/>
    </row>
    <row r="100" spans="1:7" ht="32.65" customHeight="1">
      <c r="A100" s="4" t="s">
        <v>1673</v>
      </c>
      <c r="B100" s="6">
        <v>7.36</v>
      </c>
      <c r="C100" s="1"/>
      <c r="D100" s="1"/>
      <c r="E100" s="1"/>
      <c r="F100" s="1"/>
      <c r="G100" s="1"/>
    </row>
    <row r="101" spans="1:7" ht="1.35" customHeight="1">
      <c r="A101" s="1"/>
      <c r="B101" s="1"/>
      <c r="C101" s="1"/>
      <c r="D101" s="1"/>
      <c r="E101" s="1"/>
      <c r="F101" s="1"/>
      <c r="G101" s="1"/>
    </row>
    <row r="102" spans="1:7" ht="18.399999999999999" customHeight="1">
      <c r="A102" s="23" t="s">
        <v>0</v>
      </c>
      <c r="B102" s="23"/>
      <c r="C102" s="23"/>
      <c r="D102" s="23"/>
      <c r="E102" s="23"/>
      <c r="F102" s="23"/>
      <c r="G102" s="23"/>
    </row>
    <row r="103" spans="1:7" ht="14.45" customHeight="1">
      <c r="A103" s="25" t="s">
        <v>1674</v>
      </c>
      <c r="B103" s="25"/>
      <c r="C103" s="25"/>
      <c r="D103" s="1"/>
      <c r="E103" s="1"/>
      <c r="F103" s="1"/>
      <c r="G103" s="1"/>
    </row>
    <row r="104" spans="1:7" ht="14.45" customHeight="1">
      <c r="A104" s="3" t="s">
        <v>1675</v>
      </c>
      <c r="B104" s="3" t="s">
        <v>9</v>
      </c>
      <c r="C104" s="3" t="s">
        <v>10</v>
      </c>
      <c r="D104" s="1"/>
      <c r="E104" s="1"/>
      <c r="F104" s="1"/>
      <c r="G104" s="1"/>
    </row>
    <row r="105" spans="1:7" ht="14.45" customHeight="1">
      <c r="A105" s="4" t="s">
        <v>1676</v>
      </c>
      <c r="B105" s="6">
        <v>34321511</v>
      </c>
      <c r="C105" s="6">
        <v>82.37</v>
      </c>
      <c r="D105" s="1"/>
      <c r="E105" s="1"/>
      <c r="F105" s="1"/>
      <c r="G105" s="1"/>
    </row>
    <row r="106" spans="1:7" ht="14.45" customHeight="1">
      <c r="A106" s="7" t="s">
        <v>187</v>
      </c>
      <c r="B106" s="6">
        <v>34321511</v>
      </c>
      <c r="C106" s="6">
        <v>82.37</v>
      </c>
      <c r="D106" s="1"/>
      <c r="E106" s="1"/>
      <c r="F106" s="1"/>
      <c r="G106" s="1"/>
    </row>
    <row r="107" spans="1:7" ht="14.45" customHeight="1">
      <c r="A107" s="25" t="s">
        <v>0</v>
      </c>
      <c r="B107" s="25"/>
      <c r="C107" s="25"/>
      <c r="D107" s="1"/>
      <c r="E107" s="1"/>
      <c r="F107" s="1"/>
      <c r="G107" s="1"/>
    </row>
    <row r="108" spans="1:7" ht="23.65" customHeight="1">
      <c r="A108" s="4" t="s">
        <v>1667</v>
      </c>
      <c r="B108" s="6">
        <v>360524.87</v>
      </c>
      <c r="C108" s="6">
        <v>0.87</v>
      </c>
      <c r="D108" s="1"/>
      <c r="E108" s="1"/>
      <c r="F108" s="1"/>
      <c r="G108" s="1"/>
    </row>
    <row r="109" spans="1:7" ht="14.45" customHeight="1">
      <c r="A109" s="4" t="s">
        <v>1684</v>
      </c>
      <c r="B109" s="6">
        <v>5611929.1500000004</v>
      </c>
      <c r="C109" s="6">
        <v>13.47</v>
      </c>
      <c r="D109" s="1"/>
      <c r="E109" s="1"/>
      <c r="F109" s="1"/>
      <c r="G109" s="1"/>
    </row>
    <row r="110" spans="1:7" ht="14.45" customHeight="1">
      <c r="A110" s="4" t="s">
        <v>1669</v>
      </c>
      <c r="B110" s="6">
        <v>1347186.03</v>
      </c>
      <c r="C110" s="6">
        <v>3.23</v>
      </c>
      <c r="D110" s="1"/>
      <c r="E110" s="1"/>
      <c r="F110" s="1"/>
      <c r="G110" s="1"/>
    </row>
    <row r="111" spans="1:7" ht="14.45" customHeight="1">
      <c r="A111" s="4" t="s">
        <v>1666</v>
      </c>
      <c r="B111" s="6">
        <v>25000.959999999999</v>
      </c>
      <c r="C111" s="6">
        <v>0.06</v>
      </c>
      <c r="D111" s="1"/>
      <c r="E111" s="1"/>
      <c r="F111" s="1"/>
      <c r="G111" s="1"/>
    </row>
    <row r="112" spans="1:7" ht="14.45" customHeight="1">
      <c r="A112" s="9" t="s">
        <v>1670</v>
      </c>
      <c r="B112" s="6">
        <f>SUM(B108:B111)+B106</f>
        <v>41666152.009999998</v>
      </c>
      <c r="C112" s="6">
        <v>17.63</v>
      </c>
      <c r="D112" s="1"/>
      <c r="E112" s="1"/>
      <c r="F112" s="1"/>
      <c r="G112" s="1"/>
    </row>
    <row r="113" spans="1:7" ht="14.45" customHeight="1">
      <c r="A113" s="25" t="s">
        <v>0</v>
      </c>
      <c r="B113" s="25"/>
      <c r="C113" s="1"/>
      <c r="D113" s="1"/>
      <c r="E113" s="1"/>
      <c r="F113" s="1"/>
      <c r="G113" s="1"/>
    </row>
    <row r="114" spans="1:7" ht="23.65" customHeight="1">
      <c r="A114" s="4" t="s">
        <v>1687</v>
      </c>
      <c r="B114" s="12">
        <v>11.279</v>
      </c>
      <c r="C114" s="1"/>
      <c r="D114" s="1"/>
      <c r="E114" s="1"/>
      <c r="F114" s="1"/>
      <c r="G114" s="1"/>
    </row>
    <row r="115" spans="1:7" ht="23.45" customHeight="1">
      <c r="A115" s="4" t="s">
        <v>1688</v>
      </c>
      <c r="B115" s="12">
        <v>11.3377</v>
      </c>
      <c r="C115" s="1"/>
      <c r="D115" s="1"/>
      <c r="E115" s="1"/>
      <c r="F115" s="1"/>
      <c r="G115" s="1"/>
    </row>
    <row r="116" spans="1:7" ht="14.1" customHeight="1">
      <c r="A116" s="13" t="s">
        <v>0</v>
      </c>
      <c r="B116" s="14" t="s">
        <v>0</v>
      </c>
      <c r="C116" s="1"/>
      <c r="D116" s="1"/>
      <c r="E116" s="1"/>
      <c r="F116" s="1"/>
      <c r="G116" s="1"/>
    </row>
    <row r="117" spans="1:7" ht="23.65" customHeight="1">
      <c r="A117" s="4" t="s">
        <v>1689</v>
      </c>
      <c r="B117" s="8" t="s">
        <v>1690</v>
      </c>
      <c r="C117" s="1"/>
      <c r="D117" s="1"/>
      <c r="E117" s="1"/>
      <c r="F117" s="1"/>
      <c r="G117" s="1"/>
    </row>
  </sheetData>
  <mergeCells count="18">
    <mergeCell ref="A113:B113"/>
    <mergeCell ref="A107:C107"/>
    <mergeCell ref="A90:G90"/>
    <mergeCell ref="A82:F82"/>
    <mergeCell ref="A81:G81"/>
    <mergeCell ref="A80:G80"/>
    <mergeCell ref="A103:C103"/>
    <mergeCell ref="A102:G102"/>
    <mergeCell ref="A97:B97"/>
    <mergeCell ref="A91:C91"/>
    <mergeCell ref="A1:B1"/>
    <mergeCell ref="C1:D1"/>
    <mergeCell ref="E1:G1"/>
    <mergeCell ref="A6:F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6"/>
  <sheetViews>
    <sheetView showGridLines="0" topLeftCell="A73" workbookViewId="0">
      <selection activeCell="E85" sqref="E85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1691</v>
      </c>
      <c r="B4" s="22"/>
      <c r="C4" s="22"/>
      <c r="D4" s="22"/>
      <c r="E4" s="22"/>
      <c r="F4" s="22"/>
      <c r="G4" s="22"/>
    </row>
    <row r="5" spans="1:7" ht="14.6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5" t="s">
        <v>4</v>
      </c>
      <c r="B6" s="25"/>
      <c r="C6" s="25"/>
      <c r="D6" s="25"/>
      <c r="E6" s="25"/>
      <c r="F6" s="25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2186379</v>
      </c>
      <c r="E8" s="6">
        <v>1005406383.15</v>
      </c>
      <c r="F8" s="6">
        <v>5.91E-2</v>
      </c>
      <c r="G8" s="1"/>
    </row>
    <row r="9" spans="1:7" ht="14.45" customHeight="1">
      <c r="A9" s="4" t="s">
        <v>19</v>
      </c>
      <c r="B9" s="4" t="s">
        <v>20</v>
      </c>
      <c r="C9" s="4" t="s">
        <v>16</v>
      </c>
      <c r="D9" s="5">
        <v>6236236</v>
      </c>
      <c r="E9" s="6">
        <v>1146531988.5999999</v>
      </c>
      <c r="F9" s="6">
        <v>6.7299999999999999E-2</v>
      </c>
      <c r="G9" s="1"/>
    </row>
    <row r="10" spans="1:7" ht="23.45" customHeight="1">
      <c r="A10" s="4" t="s">
        <v>14</v>
      </c>
      <c r="B10" s="4" t="s">
        <v>15</v>
      </c>
      <c r="C10" s="4" t="s">
        <v>16</v>
      </c>
      <c r="D10" s="5">
        <v>555787</v>
      </c>
      <c r="E10" s="6">
        <v>1854438904.2</v>
      </c>
      <c r="F10" s="6">
        <v>0.1089</v>
      </c>
      <c r="G10" s="1"/>
    </row>
    <row r="11" spans="1:7" ht="14.45" customHeight="1">
      <c r="A11" s="4" t="s">
        <v>17</v>
      </c>
      <c r="B11" s="4" t="s">
        <v>18</v>
      </c>
      <c r="C11" s="4" t="s">
        <v>16</v>
      </c>
      <c r="D11" s="5">
        <v>3211904</v>
      </c>
      <c r="E11" s="6">
        <v>1930354304</v>
      </c>
      <c r="F11" s="6">
        <v>0.1134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455695</v>
      </c>
      <c r="E12" s="6">
        <v>4558681641</v>
      </c>
      <c r="F12" s="6">
        <v>0.26779999999999998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341809</v>
      </c>
      <c r="E13" s="6">
        <v>1577038364.2</v>
      </c>
      <c r="F13" s="6">
        <v>9.2600000000000002E-2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2651479</v>
      </c>
      <c r="E14" s="6">
        <v>4177140016.5999999</v>
      </c>
      <c r="F14" s="6">
        <v>0.24540000000000001</v>
      </c>
      <c r="G14" s="1"/>
    </row>
    <row r="15" spans="1:7" ht="14.45" customHeight="1">
      <c r="A15" s="4" t="s">
        <v>39</v>
      </c>
      <c r="B15" s="4" t="s">
        <v>40</v>
      </c>
      <c r="C15" s="4" t="s">
        <v>32</v>
      </c>
      <c r="D15" s="5">
        <v>8108799</v>
      </c>
      <c r="E15" s="6">
        <v>7893915826.5</v>
      </c>
      <c r="F15" s="6">
        <v>0.4637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12461234</v>
      </c>
      <c r="E16" s="6">
        <v>19582206169.299999</v>
      </c>
      <c r="F16" s="6">
        <v>1.1501999999999999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20242885</v>
      </c>
      <c r="E17" s="6">
        <v>19407865993.75</v>
      </c>
      <c r="F17" s="6">
        <v>1.1399999999999999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2055323</v>
      </c>
      <c r="E18" s="6">
        <v>2832543392.4499998</v>
      </c>
      <c r="F18" s="6">
        <v>0.16639999999999999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4329605</v>
      </c>
      <c r="E19" s="6">
        <v>7614692793.75</v>
      </c>
      <c r="F19" s="6">
        <v>0.44729999999999998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10776685</v>
      </c>
      <c r="E20" s="6">
        <v>2016856597.75</v>
      </c>
      <c r="F20" s="6">
        <v>0.11849999999999999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16496186</v>
      </c>
      <c r="E21" s="6">
        <v>9260134011.1000004</v>
      </c>
      <c r="F21" s="6">
        <v>0.54390000000000005</v>
      </c>
      <c r="G21" s="1"/>
    </row>
    <row r="22" spans="1:7" ht="23.45" customHeight="1">
      <c r="A22" s="4" t="s">
        <v>49</v>
      </c>
      <c r="B22" s="4" t="s">
        <v>50</v>
      </c>
      <c r="C22" s="4" t="s">
        <v>48</v>
      </c>
      <c r="D22" s="5">
        <v>463100</v>
      </c>
      <c r="E22" s="6">
        <v>928862825</v>
      </c>
      <c r="F22" s="6">
        <v>5.4600000000000003E-2</v>
      </c>
      <c r="G22" s="1"/>
    </row>
    <row r="23" spans="1:7" ht="23.45" customHeight="1">
      <c r="A23" s="4" t="s">
        <v>51</v>
      </c>
      <c r="B23" s="4" t="s">
        <v>52</v>
      </c>
      <c r="C23" s="4" t="s">
        <v>48</v>
      </c>
      <c r="D23" s="5">
        <v>2141016</v>
      </c>
      <c r="E23" s="6">
        <v>917211254.39999998</v>
      </c>
      <c r="F23" s="6">
        <v>5.3900000000000003E-2</v>
      </c>
      <c r="G23" s="1"/>
    </row>
    <row r="24" spans="1:7" ht="23.45" customHeight="1">
      <c r="A24" s="4" t="s">
        <v>46</v>
      </c>
      <c r="B24" s="4" t="s">
        <v>47</v>
      </c>
      <c r="C24" s="4" t="s">
        <v>48</v>
      </c>
      <c r="D24" s="5">
        <v>490842</v>
      </c>
      <c r="E24" s="6">
        <v>4072736952.9000001</v>
      </c>
      <c r="F24" s="6">
        <v>0.2392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17447259</v>
      </c>
      <c r="E25" s="6">
        <v>7671559782.3000002</v>
      </c>
      <c r="F25" s="6">
        <v>0.4506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2340844</v>
      </c>
      <c r="E26" s="6">
        <v>2743820294.5999999</v>
      </c>
      <c r="F26" s="6">
        <v>0.16120000000000001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8667878</v>
      </c>
      <c r="E27" s="6">
        <v>12442305475.1</v>
      </c>
      <c r="F27" s="6">
        <v>0.73089999999999999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123530</v>
      </c>
      <c r="E28" s="6">
        <v>641540702</v>
      </c>
      <c r="F28" s="6">
        <v>3.7699999999999997E-2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2351530</v>
      </c>
      <c r="E29" s="6">
        <v>7893615904</v>
      </c>
      <c r="F29" s="6">
        <v>0.4637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1293466</v>
      </c>
      <c r="E30" s="6">
        <v>1554681458.7</v>
      </c>
      <c r="F30" s="6">
        <v>9.1300000000000006E-2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1454838</v>
      </c>
      <c r="E31" s="6">
        <v>1465822026.9000001</v>
      </c>
      <c r="F31" s="6">
        <v>8.6099999999999996E-2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376911</v>
      </c>
      <c r="E32" s="6">
        <v>1478282633.0999999</v>
      </c>
      <c r="F32" s="6">
        <v>8.6800000000000002E-2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1361637</v>
      </c>
      <c r="E33" s="6">
        <v>1885254508.3499999</v>
      </c>
      <c r="F33" s="6">
        <v>0.11070000000000001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79865</v>
      </c>
      <c r="E34" s="6">
        <v>409152388.25</v>
      </c>
      <c r="F34" s="6">
        <v>2.4E-2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15259466</v>
      </c>
      <c r="E35" s="6">
        <v>2032560871.2</v>
      </c>
      <c r="F35" s="6">
        <v>0.11940000000000001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3573189</v>
      </c>
      <c r="E36" s="6">
        <v>9657257910.2999992</v>
      </c>
      <c r="F36" s="6">
        <v>0.56730000000000003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490240</v>
      </c>
      <c r="E37" s="6">
        <v>837207360</v>
      </c>
      <c r="F37" s="6">
        <v>4.9200000000000001E-2</v>
      </c>
      <c r="G37" s="1"/>
    </row>
    <row r="38" spans="1:7" ht="14.45" customHeight="1">
      <c r="A38" s="4" t="s">
        <v>94</v>
      </c>
      <c r="B38" s="4" t="s">
        <v>95</v>
      </c>
      <c r="C38" s="4" t="s">
        <v>89</v>
      </c>
      <c r="D38" s="5">
        <v>2004604</v>
      </c>
      <c r="E38" s="6">
        <v>2984654895.5999999</v>
      </c>
      <c r="F38" s="6">
        <v>0.17530000000000001</v>
      </c>
      <c r="G38" s="1"/>
    </row>
    <row r="39" spans="1:7" ht="41.85" customHeight="1">
      <c r="A39" s="4" t="s">
        <v>87</v>
      </c>
      <c r="B39" s="4" t="s">
        <v>88</v>
      </c>
      <c r="C39" s="4" t="s">
        <v>89</v>
      </c>
      <c r="D39" s="5">
        <v>1096114</v>
      </c>
      <c r="E39" s="6">
        <v>1229675490.9000001</v>
      </c>
      <c r="F39" s="6">
        <v>7.22E-2</v>
      </c>
      <c r="G39" s="1"/>
    </row>
    <row r="40" spans="1:7" ht="14.45" customHeight="1">
      <c r="A40" s="4" t="s">
        <v>90</v>
      </c>
      <c r="B40" s="4" t="s">
        <v>91</v>
      </c>
      <c r="C40" s="4" t="s">
        <v>89</v>
      </c>
      <c r="D40" s="5">
        <v>601282</v>
      </c>
      <c r="E40" s="6">
        <v>757825768.70000005</v>
      </c>
      <c r="F40" s="6">
        <v>4.4499999999999998E-2</v>
      </c>
      <c r="G40" s="1"/>
    </row>
    <row r="41" spans="1:7" ht="14.45" customHeight="1">
      <c r="A41" s="4" t="s">
        <v>92</v>
      </c>
      <c r="B41" s="4" t="s">
        <v>93</v>
      </c>
      <c r="C41" s="4" t="s">
        <v>89</v>
      </c>
      <c r="D41" s="5">
        <v>7355653</v>
      </c>
      <c r="E41" s="6">
        <v>1717544975.5</v>
      </c>
      <c r="F41" s="6">
        <v>0.1009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697885</v>
      </c>
      <c r="E42" s="6">
        <v>4998950255</v>
      </c>
      <c r="F42" s="6">
        <v>0.29360000000000003</v>
      </c>
      <c r="G42" s="1"/>
    </row>
    <row r="43" spans="1:7" ht="23.45" customHeight="1">
      <c r="A43" s="4" t="s">
        <v>99</v>
      </c>
      <c r="B43" s="4" t="s">
        <v>100</v>
      </c>
      <c r="C43" s="4" t="s">
        <v>101</v>
      </c>
      <c r="D43" s="5">
        <v>3087475</v>
      </c>
      <c r="E43" s="6">
        <v>736825908.75</v>
      </c>
      <c r="F43" s="6">
        <v>4.3299999999999998E-2</v>
      </c>
      <c r="G43" s="1"/>
    </row>
    <row r="44" spans="1:7" ht="23.45" customHeight="1">
      <c r="A44" s="4" t="s">
        <v>102</v>
      </c>
      <c r="B44" s="4" t="s">
        <v>103</v>
      </c>
      <c r="C44" s="4" t="s">
        <v>104</v>
      </c>
      <c r="D44" s="5">
        <v>242509</v>
      </c>
      <c r="E44" s="6">
        <v>1083469584.75</v>
      </c>
      <c r="F44" s="6">
        <v>6.3600000000000004E-2</v>
      </c>
      <c r="G44" s="1"/>
    </row>
    <row r="45" spans="1:7" ht="23.45" customHeight="1">
      <c r="A45" s="4" t="s">
        <v>105</v>
      </c>
      <c r="B45" s="4" t="s">
        <v>106</v>
      </c>
      <c r="C45" s="4" t="s">
        <v>104</v>
      </c>
      <c r="D45" s="5">
        <v>83654</v>
      </c>
      <c r="E45" s="6">
        <v>1839250305.5999999</v>
      </c>
      <c r="F45" s="6">
        <v>0.108</v>
      </c>
      <c r="G45" s="1"/>
    </row>
    <row r="46" spans="1:7" ht="23.45" customHeight="1">
      <c r="A46" s="4" t="s">
        <v>107</v>
      </c>
      <c r="B46" s="4" t="s">
        <v>108</v>
      </c>
      <c r="C46" s="4" t="s">
        <v>104</v>
      </c>
      <c r="D46" s="5">
        <v>1823425</v>
      </c>
      <c r="E46" s="6">
        <v>1521374648.75</v>
      </c>
      <c r="F46" s="6">
        <v>8.9399999999999993E-2</v>
      </c>
      <c r="G46" s="1"/>
    </row>
    <row r="47" spans="1:7" ht="14.45" customHeight="1">
      <c r="A47" s="4" t="s">
        <v>109</v>
      </c>
      <c r="B47" s="4" t="s">
        <v>110</v>
      </c>
      <c r="C47" s="4" t="s">
        <v>111</v>
      </c>
      <c r="D47" s="5">
        <v>1821277</v>
      </c>
      <c r="E47" s="6">
        <v>1949403836.95</v>
      </c>
      <c r="F47" s="6">
        <v>0.1145</v>
      </c>
      <c r="G47" s="1"/>
    </row>
    <row r="48" spans="1:7" ht="23.45" customHeight="1">
      <c r="A48" s="4" t="s">
        <v>112</v>
      </c>
      <c r="B48" s="4" t="s">
        <v>113</v>
      </c>
      <c r="C48" s="4" t="s">
        <v>114</v>
      </c>
      <c r="D48" s="5">
        <v>9073842</v>
      </c>
      <c r="E48" s="6">
        <v>1043491830</v>
      </c>
      <c r="F48" s="6">
        <v>6.13E-2</v>
      </c>
      <c r="G48" s="1"/>
    </row>
    <row r="49" spans="1:7" ht="23.45" customHeight="1">
      <c r="A49" s="4" t="s">
        <v>115</v>
      </c>
      <c r="B49" s="4" t="s">
        <v>116</v>
      </c>
      <c r="C49" s="4" t="s">
        <v>117</v>
      </c>
      <c r="D49" s="5">
        <v>2524723</v>
      </c>
      <c r="E49" s="6">
        <v>1627815154.25</v>
      </c>
      <c r="F49" s="6">
        <v>9.5600000000000004E-2</v>
      </c>
      <c r="G49" s="1"/>
    </row>
    <row r="50" spans="1:7" ht="23.45" customHeight="1">
      <c r="A50" s="4" t="s">
        <v>118</v>
      </c>
      <c r="B50" s="4" t="s">
        <v>119</v>
      </c>
      <c r="C50" s="4" t="s">
        <v>117</v>
      </c>
      <c r="D50" s="5">
        <v>706362</v>
      </c>
      <c r="E50" s="6">
        <v>913008203.10000002</v>
      </c>
      <c r="F50" s="6">
        <v>5.3600000000000002E-2</v>
      </c>
      <c r="G50" s="1"/>
    </row>
    <row r="51" spans="1:7" ht="23.45" customHeight="1">
      <c r="A51" s="4" t="s">
        <v>120</v>
      </c>
      <c r="B51" s="4" t="s">
        <v>121</v>
      </c>
      <c r="C51" s="4" t="s">
        <v>122</v>
      </c>
      <c r="D51" s="5">
        <v>6008950</v>
      </c>
      <c r="E51" s="6">
        <v>1046458642.5</v>
      </c>
      <c r="F51" s="6">
        <v>6.1499999999999999E-2</v>
      </c>
      <c r="G51" s="1"/>
    </row>
    <row r="52" spans="1:7" ht="14.45" customHeight="1">
      <c r="A52" s="4" t="s">
        <v>123</v>
      </c>
      <c r="B52" s="4" t="s">
        <v>124</v>
      </c>
      <c r="C52" s="4" t="s">
        <v>125</v>
      </c>
      <c r="D52" s="5">
        <v>927499</v>
      </c>
      <c r="E52" s="6">
        <v>3020029493.9000001</v>
      </c>
      <c r="F52" s="6">
        <v>0.1774</v>
      </c>
      <c r="G52" s="1"/>
    </row>
    <row r="53" spans="1:7" ht="23.45" customHeight="1">
      <c r="A53" s="4" t="s">
        <v>126</v>
      </c>
      <c r="B53" s="4" t="s">
        <v>127</v>
      </c>
      <c r="C53" s="4" t="s">
        <v>128</v>
      </c>
      <c r="D53" s="5">
        <v>3136544</v>
      </c>
      <c r="E53" s="6">
        <v>1734822486.4000001</v>
      </c>
      <c r="F53" s="6">
        <v>0.1019</v>
      </c>
      <c r="G53" s="1"/>
    </row>
    <row r="54" spans="1:7" ht="23.45" customHeight="1">
      <c r="A54" s="4" t="s">
        <v>129</v>
      </c>
      <c r="B54" s="4" t="s">
        <v>130</v>
      </c>
      <c r="C54" s="4" t="s">
        <v>128</v>
      </c>
      <c r="D54" s="5">
        <v>584706</v>
      </c>
      <c r="E54" s="6">
        <v>587717235.89999998</v>
      </c>
      <c r="F54" s="6">
        <v>3.4500000000000003E-2</v>
      </c>
      <c r="G54" s="1"/>
    </row>
    <row r="55" spans="1:7" ht="23.45" customHeight="1">
      <c r="A55" s="4" t="s">
        <v>131</v>
      </c>
      <c r="B55" s="4" t="s">
        <v>132</v>
      </c>
      <c r="C55" s="4" t="s">
        <v>133</v>
      </c>
      <c r="D55" s="5">
        <v>2534531</v>
      </c>
      <c r="E55" s="6">
        <v>6349126881.5500002</v>
      </c>
      <c r="F55" s="6">
        <v>0.37290000000000001</v>
      </c>
      <c r="G55" s="1"/>
    </row>
    <row r="56" spans="1:7" ht="23.45" customHeight="1">
      <c r="A56" s="4" t="s">
        <v>134</v>
      </c>
      <c r="B56" s="4" t="s">
        <v>135</v>
      </c>
      <c r="C56" s="4" t="s">
        <v>136</v>
      </c>
      <c r="D56" s="5">
        <v>26499</v>
      </c>
      <c r="E56" s="6">
        <v>96146321.700000003</v>
      </c>
      <c r="F56" s="6">
        <v>5.5999999999999999E-3</v>
      </c>
      <c r="G56" s="1"/>
    </row>
    <row r="57" spans="1:7" ht="23.45" customHeight="1">
      <c r="A57" s="4" t="s">
        <v>146</v>
      </c>
      <c r="B57" s="4" t="s">
        <v>147</v>
      </c>
      <c r="C57" s="4" t="s">
        <v>139</v>
      </c>
      <c r="D57" s="5">
        <v>369370</v>
      </c>
      <c r="E57" s="6">
        <v>1778184117</v>
      </c>
      <c r="F57" s="6">
        <v>0.10440000000000001</v>
      </c>
      <c r="G57" s="1"/>
    </row>
    <row r="58" spans="1:7" ht="23.45" customHeight="1">
      <c r="A58" s="4" t="s">
        <v>137</v>
      </c>
      <c r="B58" s="4" t="s">
        <v>138</v>
      </c>
      <c r="C58" s="4" t="s">
        <v>139</v>
      </c>
      <c r="D58" s="5">
        <v>1946155</v>
      </c>
      <c r="E58" s="6">
        <v>2447484528</v>
      </c>
      <c r="F58" s="6">
        <v>0.14380000000000001</v>
      </c>
      <c r="G58" s="1"/>
    </row>
    <row r="59" spans="1:7" ht="23.45" customHeight="1">
      <c r="A59" s="4" t="s">
        <v>140</v>
      </c>
      <c r="B59" s="4" t="s">
        <v>141</v>
      </c>
      <c r="C59" s="4" t="s">
        <v>139</v>
      </c>
      <c r="D59" s="5">
        <v>395326</v>
      </c>
      <c r="E59" s="6">
        <v>2216928909.0999999</v>
      </c>
      <c r="F59" s="6">
        <v>0.13020000000000001</v>
      </c>
      <c r="G59" s="1"/>
    </row>
    <row r="60" spans="1:7" ht="23.45" customHeight="1">
      <c r="A60" s="4" t="s">
        <v>142</v>
      </c>
      <c r="B60" s="4" t="s">
        <v>143</v>
      </c>
      <c r="C60" s="4" t="s">
        <v>139</v>
      </c>
      <c r="D60" s="5">
        <v>3791988</v>
      </c>
      <c r="E60" s="6">
        <v>4215173860.8000002</v>
      </c>
      <c r="F60" s="6">
        <v>0.24759999999999999</v>
      </c>
      <c r="G60" s="1"/>
    </row>
    <row r="61" spans="1:7" ht="23.45" customHeight="1">
      <c r="A61" s="4" t="s">
        <v>144</v>
      </c>
      <c r="B61" s="4" t="s">
        <v>145</v>
      </c>
      <c r="C61" s="4" t="s">
        <v>139</v>
      </c>
      <c r="D61" s="5">
        <v>793368</v>
      </c>
      <c r="E61" s="6">
        <v>1461780540</v>
      </c>
      <c r="F61" s="6">
        <v>8.5900000000000004E-2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19639908</v>
      </c>
      <c r="E62" s="6">
        <v>985923381.60000002</v>
      </c>
      <c r="F62" s="6">
        <v>5.79E-2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15569610</v>
      </c>
      <c r="E63" s="6">
        <v>3429985083</v>
      </c>
      <c r="F63" s="6">
        <v>0.20150000000000001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7765483</v>
      </c>
      <c r="E64" s="6">
        <v>1899048867.6500001</v>
      </c>
      <c r="F64" s="6">
        <v>0.1115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5016569</v>
      </c>
      <c r="E65" s="6">
        <v>1708392572.95</v>
      </c>
      <c r="F65" s="6">
        <v>0.1003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7472653</v>
      </c>
      <c r="E66" s="6">
        <v>17986675771</v>
      </c>
      <c r="F66" s="6">
        <v>1.0565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17457000</v>
      </c>
      <c r="E67" s="6">
        <v>2145465300</v>
      </c>
      <c r="F67" s="6">
        <v>0.126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534557</v>
      </c>
      <c r="E68" s="6">
        <v>365904266.5</v>
      </c>
      <c r="F68" s="6">
        <v>2.1499999999999998E-2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8804690</v>
      </c>
      <c r="E69" s="6">
        <v>7540336516</v>
      </c>
      <c r="F69" s="6">
        <v>0.44290000000000002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909034</v>
      </c>
      <c r="E70" s="6">
        <v>2822050601.3000002</v>
      </c>
      <c r="F70" s="6">
        <v>0.1658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312934</v>
      </c>
      <c r="E71" s="6">
        <v>611488682.70000005</v>
      </c>
      <c r="F71" s="6">
        <v>3.5900000000000001E-2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1380166</v>
      </c>
      <c r="E72" s="6">
        <v>928023618.39999998</v>
      </c>
      <c r="F72" s="6">
        <v>5.45E-2</v>
      </c>
      <c r="G72" s="1"/>
    </row>
    <row r="73" spans="1:7" ht="23.45" customHeight="1">
      <c r="A73" s="4" t="s">
        <v>177</v>
      </c>
      <c r="B73" s="4" t="s">
        <v>178</v>
      </c>
      <c r="C73" s="4"/>
      <c r="D73" s="5">
        <v>724320</v>
      </c>
      <c r="E73" s="6">
        <v>467403696</v>
      </c>
      <c r="F73" s="6">
        <v>2.75E-2</v>
      </c>
      <c r="G73" s="1"/>
    </row>
    <row r="74" spans="1:7" ht="14.45" customHeight="1">
      <c r="A74" s="4" t="s">
        <v>179</v>
      </c>
      <c r="B74" s="4" t="s">
        <v>180</v>
      </c>
      <c r="C74" s="4"/>
      <c r="D74" s="5">
        <v>2830484</v>
      </c>
      <c r="E74" s="6">
        <v>1613517404.2</v>
      </c>
      <c r="F74" s="6">
        <v>9.4799999999999995E-2</v>
      </c>
      <c r="G74" s="1"/>
    </row>
    <row r="75" spans="1:7" ht="14.45" customHeight="1">
      <c r="A75" s="4" t="s">
        <v>181</v>
      </c>
      <c r="B75" s="4" t="s">
        <v>182</v>
      </c>
      <c r="C75" s="4"/>
      <c r="D75" s="5">
        <v>13544</v>
      </c>
      <c r="E75" s="6">
        <v>543834940.79999995</v>
      </c>
      <c r="F75" s="6">
        <v>3.1899999999999998E-2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839135</v>
      </c>
      <c r="E76" s="6">
        <v>1977421627.5</v>
      </c>
      <c r="F76" s="6">
        <v>0.1162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869408</v>
      </c>
      <c r="E77" s="6">
        <v>756298019.20000005</v>
      </c>
      <c r="F77" s="6">
        <v>4.4400000000000002E-2</v>
      </c>
      <c r="G77" s="1"/>
    </row>
    <row r="78" spans="1:7" ht="14.45" customHeight="1">
      <c r="A78" s="4" t="s">
        <v>0</v>
      </c>
      <c r="B78" s="4" t="s">
        <v>0</v>
      </c>
      <c r="C78" s="7" t="s">
        <v>187</v>
      </c>
      <c r="D78" s="5">
        <v>289798853</v>
      </c>
      <c r="E78" s="6">
        <v>234628592956.95001</v>
      </c>
      <c r="F78" s="6">
        <v>13.781700000000001</v>
      </c>
      <c r="G78" s="1"/>
    </row>
    <row r="79" spans="1:7" ht="18.399999999999999" customHeight="1">
      <c r="A79" s="23" t="s">
        <v>0</v>
      </c>
      <c r="B79" s="23"/>
      <c r="C79" s="23"/>
      <c r="D79" s="23"/>
      <c r="E79" s="23"/>
      <c r="F79" s="23"/>
      <c r="G79" s="23"/>
    </row>
    <row r="80" spans="1:7" ht="14.45" customHeight="1">
      <c r="A80" s="25" t="s">
        <v>188</v>
      </c>
      <c r="B80" s="25"/>
      <c r="C80" s="25"/>
      <c r="D80" s="25"/>
      <c r="E80" s="25"/>
      <c r="F80" s="25"/>
      <c r="G80" s="1"/>
    </row>
    <row r="81" spans="1:7" ht="23.45" customHeight="1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14.45" customHeight="1">
      <c r="A82" s="4" t="s">
        <v>189</v>
      </c>
      <c r="B82" s="4" t="s">
        <v>190</v>
      </c>
      <c r="C82" s="4" t="s">
        <v>191</v>
      </c>
      <c r="D82" s="5">
        <v>2400000</v>
      </c>
      <c r="E82" s="6">
        <v>297696000</v>
      </c>
      <c r="F82" s="6">
        <v>1.7500000000000002E-2</v>
      </c>
      <c r="G82" s="1"/>
    </row>
    <row r="83" spans="1:7" ht="32.65" customHeight="1">
      <c r="A83" s="4" t="s">
        <v>192</v>
      </c>
      <c r="B83" s="4" t="s">
        <v>193</v>
      </c>
      <c r="C83" s="4" t="s">
        <v>191</v>
      </c>
      <c r="D83" s="5">
        <v>12200000</v>
      </c>
      <c r="E83" s="6">
        <v>1420690000</v>
      </c>
      <c r="F83" s="6">
        <v>8.3500000000000005E-2</v>
      </c>
      <c r="G83" s="1"/>
    </row>
    <row r="84" spans="1:7" ht="23.45" customHeight="1">
      <c r="A84" s="4" t="s">
        <v>194</v>
      </c>
      <c r="B84" s="4" t="s">
        <v>195</v>
      </c>
      <c r="C84" s="4" t="s">
        <v>150</v>
      </c>
      <c r="D84" s="5">
        <v>32902100</v>
      </c>
      <c r="E84" s="6">
        <v>3630417714</v>
      </c>
      <c r="F84" s="6">
        <v>0.2132</v>
      </c>
      <c r="G84" s="1"/>
    </row>
    <row r="85" spans="1:7" ht="14.45" customHeight="1">
      <c r="A85" s="4" t="s">
        <v>0</v>
      </c>
      <c r="B85" s="4" t="s">
        <v>0</v>
      </c>
      <c r="C85" s="7" t="s">
        <v>187</v>
      </c>
      <c r="D85" s="5">
        <v>47502100</v>
      </c>
      <c r="E85" s="6">
        <v>5348803714</v>
      </c>
      <c r="F85" s="6">
        <v>0.31419999999999998</v>
      </c>
      <c r="G85" s="1"/>
    </row>
    <row r="86" spans="1:7" ht="14.45" customHeight="1">
      <c r="A86" s="23" t="s">
        <v>0</v>
      </c>
      <c r="B86" s="23"/>
      <c r="C86" s="23"/>
      <c r="D86" s="23"/>
      <c r="E86" s="23"/>
      <c r="F86" s="23"/>
      <c r="G86" s="23"/>
    </row>
    <row r="87" spans="1:7" ht="14.45" customHeight="1">
      <c r="A87" s="25" t="s">
        <v>196</v>
      </c>
      <c r="B87" s="25"/>
      <c r="C87" s="25"/>
      <c r="D87" s="25"/>
      <c r="E87" s="25"/>
      <c r="F87" s="25"/>
      <c r="G87" s="1"/>
    </row>
    <row r="88" spans="1:7" ht="23.45" customHeight="1">
      <c r="A88" s="3" t="s">
        <v>5</v>
      </c>
      <c r="B88" s="3" t="s">
        <v>6</v>
      </c>
      <c r="C88" s="3" t="s">
        <v>7</v>
      </c>
      <c r="D88" s="3" t="s">
        <v>8</v>
      </c>
      <c r="E88" s="3" t="s">
        <v>9</v>
      </c>
      <c r="F88" s="3" t="s">
        <v>10</v>
      </c>
      <c r="G88" s="1"/>
    </row>
    <row r="89" spans="1:7" ht="32.65" customHeight="1">
      <c r="A89" s="4" t="s">
        <v>1692</v>
      </c>
      <c r="B89" s="4" t="s">
        <v>1693</v>
      </c>
      <c r="C89" s="4" t="s">
        <v>204</v>
      </c>
      <c r="D89" s="5">
        <v>21000000</v>
      </c>
      <c r="E89" s="6">
        <v>2057997900</v>
      </c>
      <c r="F89" s="6">
        <v>0.12089999999999999</v>
      </c>
      <c r="G89" s="1"/>
    </row>
    <row r="90" spans="1:7" ht="32.65" customHeight="1">
      <c r="A90" s="4" t="s">
        <v>345</v>
      </c>
      <c r="B90" s="4" t="s">
        <v>346</v>
      </c>
      <c r="C90" s="4" t="s">
        <v>204</v>
      </c>
      <c r="D90" s="5">
        <v>17500000</v>
      </c>
      <c r="E90" s="6">
        <v>1628537750</v>
      </c>
      <c r="F90" s="6">
        <v>9.5699999999999993E-2</v>
      </c>
      <c r="G90" s="1"/>
    </row>
    <row r="91" spans="1:7" ht="32.65" customHeight="1">
      <c r="A91" s="4" t="s">
        <v>1694</v>
      </c>
      <c r="B91" s="4" t="s">
        <v>1695</v>
      </c>
      <c r="C91" s="4" t="s">
        <v>204</v>
      </c>
      <c r="D91" s="5">
        <v>5000000</v>
      </c>
      <c r="E91" s="6">
        <v>495245000</v>
      </c>
      <c r="F91" s="6">
        <v>2.9100000000000001E-2</v>
      </c>
      <c r="G91" s="1"/>
    </row>
    <row r="92" spans="1:7" ht="32.65" customHeight="1">
      <c r="A92" s="4" t="s">
        <v>349</v>
      </c>
      <c r="B92" s="4" t="s">
        <v>350</v>
      </c>
      <c r="C92" s="4" t="s">
        <v>204</v>
      </c>
      <c r="D92" s="5">
        <v>57000000</v>
      </c>
      <c r="E92" s="6">
        <v>5410217700</v>
      </c>
      <c r="F92" s="6">
        <v>0.31780000000000003</v>
      </c>
      <c r="G92" s="1"/>
    </row>
    <row r="93" spans="1:7" ht="32.65" customHeight="1">
      <c r="A93" s="4" t="s">
        <v>351</v>
      </c>
      <c r="B93" s="4" t="s">
        <v>352</v>
      </c>
      <c r="C93" s="4" t="s">
        <v>204</v>
      </c>
      <c r="D93" s="5">
        <v>112750600</v>
      </c>
      <c r="E93" s="6">
        <v>10876948906.459999</v>
      </c>
      <c r="F93" s="6">
        <v>0.63890000000000002</v>
      </c>
      <c r="G93" s="1"/>
    </row>
    <row r="94" spans="1:7" ht="32.65" customHeight="1">
      <c r="A94" s="4" t="s">
        <v>353</v>
      </c>
      <c r="B94" s="4" t="s">
        <v>354</v>
      </c>
      <c r="C94" s="4" t="s">
        <v>204</v>
      </c>
      <c r="D94" s="5">
        <v>81100000</v>
      </c>
      <c r="E94" s="6">
        <v>8507471100</v>
      </c>
      <c r="F94" s="6">
        <v>0.49969999999999998</v>
      </c>
      <c r="G94" s="1"/>
    </row>
    <row r="95" spans="1:7" ht="32.65" customHeight="1">
      <c r="A95" s="4" t="s">
        <v>357</v>
      </c>
      <c r="B95" s="4" t="s">
        <v>358</v>
      </c>
      <c r="C95" s="4" t="s">
        <v>204</v>
      </c>
      <c r="D95" s="5">
        <v>27500000</v>
      </c>
      <c r="E95" s="6">
        <v>2686752750</v>
      </c>
      <c r="F95" s="6">
        <v>0.1578</v>
      </c>
      <c r="G95" s="1"/>
    </row>
    <row r="96" spans="1:7" ht="32.65" customHeight="1">
      <c r="A96" s="4" t="s">
        <v>359</v>
      </c>
      <c r="B96" s="4" t="s">
        <v>360</v>
      </c>
      <c r="C96" s="4" t="s">
        <v>204</v>
      </c>
      <c r="D96" s="5">
        <v>104000000</v>
      </c>
      <c r="E96" s="6">
        <v>10362508000</v>
      </c>
      <c r="F96" s="6">
        <v>0.60870000000000002</v>
      </c>
      <c r="G96" s="1"/>
    </row>
    <row r="97" spans="1:7" ht="32.65" customHeight="1">
      <c r="A97" s="4" t="s">
        <v>361</v>
      </c>
      <c r="B97" s="4" t="s">
        <v>362</v>
      </c>
      <c r="C97" s="4" t="s">
        <v>204</v>
      </c>
      <c r="D97" s="5">
        <v>120500000</v>
      </c>
      <c r="E97" s="6">
        <v>11842053150</v>
      </c>
      <c r="F97" s="6">
        <v>0.6956</v>
      </c>
      <c r="G97" s="1"/>
    </row>
    <row r="98" spans="1:7" ht="32.65" customHeight="1">
      <c r="A98" s="4" t="s">
        <v>363</v>
      </c>
      <c r="B98" s="4" t="s">
        <v>364</v>
      </c>
      <c r="C98" s="4" t="s">
        <v>204</v>
      </c>
      <c r="D98" s="5">
        <v>57500000</v>
      </c>
      <c r="E98" s="6">
        <v>5750730250</v>
      </c>
      <c r="F98" s="6">
        <v>0.33779999999999999</v>
      </c>
      <c r="G98" s="1"/>
    </row>
    <row r="99" spans="1:7" ht="32.65" customHeight="1">
      <c r="A99" s="4" t="s">
        <v>365</v>
      </c>
      <c r="B99" s="4" t="s">
        <v>366</v>
      </c>
      <c r="C99" s="4" t="s">
        <v>204</v>
      </c>
      <c r="D99" s="5">
        <v>17500000</v>
      </c>
      <c r="E99" s="6">
        <v>1749651750</v>
      </c>
      <c r="F99" s="6">
        <v>0.1028</v>
      </c>
      <c r="G99" s="1"/>
    </row>
    <row r="100" spans="1:7" ht="32.65" customHeight="1">
      <c r="A100" s="4" t="s">
        <v>367</v>
      </c>
      <c r="B100" s="4" t="s">
        <v>368</v>
      </c>
      <c r="C100" s="4" t="s">
        <v>204</v>
      </c>
      <c r="D100" s="5">
        <v>20000000</v>
      </c>
      <c r="E100" s="6">
        <v>2006610000</v>
      </c>
      <c r="F100" s="6">
        <v>0.1179</v>
      </c>
      <c r="G100" s="1"/>
    </row>
    <row r="101" spans="1:7" ht="32.65" customHeight="1">
      <c r="A101" s="4" t="s">
        <v>433</v>
      </c>
      <c r="B101" s="4" t="s">
        <v>434</v>
      </c>
      <c r="C101" s="4" t="s">
        <v>204</v>
      </c>
      <c r="D101" s="5">
        <v>10000000</v>
      </c>
      <c r="E101" s="6">
        <v>995186000</v>
      </c>
      <c r="F101" s="6">
        <v>5.8500000000000003E-2</v>
      </c>
      <c r="G101" s="1"/>
    </row>
    <row r="102" spans="1:7" ht="32.65" customHeight="1">
      <c r="A102" s="4" t="s">
        <v>435</v>
      </c>
      <c r="B102" s="4" t="s">
        <v>436</v>
      </c>
      <c r="C102" s="4" t="s">
        <v>204</v>
      </c>
      <c r="D102" s="5">
        <v>20000000</v>
      </c>
      <c r="E102" s="6">
        <v>1965588000</v>
      </c>
      <c r="F102" s="6">
        <v>0.11550000000000001</v>
      </c>
      <c r="G102" s="1"/>
    </row>
    <row r="103" spans="1:7" ht="32.65" customHeight="1">
      <c r="A103" s="4" t="s">
        <v>437</v>
      </c>
      <c r="B103" s="4" t="s">
        <v>438</v>
      </c>
      <c r="C103" s="4" t="s">
        <v>204</v>
      </c>
      <c r="D103" s="5">
        <v>237357800</v>
      </c>
      <c r="E103" s="6">
        <v>23480121913.619999</v>
      </c>
      <c r="F103" s="6">
        <v>1.3792</v>
      </c>
      <c r="G103" s="1"/>
    </row>
    <row r="104" spans="1:7" ht="32.65" customHeight="1">
      <c r="A104" s="4" t="s">
        <v>1696</v>
      </c>
      <c r="B104" s="4" t="s">
        <v>1697</v>
      </c>
      <c r="C104" s="4" t="s">
        <v>204</v>
      </c>
      <c r="D104" s="5">
        <v>14000000</v>
      </c>
      <c r="E104" s="6">
        <v>1406738200</v>
      </c>
      <c r="F104" s="6">
        <v>8.2600000000000007E-2</v>
      </c>
      <c r="G104" s="1"/>
    </row>
    <row r="105" spans="1:7" ht="32.65" customHeight="1">
      <c r="A105" s="4" t="s">
        <v>439</v>
      </c>
      <c r="B105" s="4" t="s">
        <v>440</v>
      </c>
      <c r="C105" s="4" t="s">
        <v>204</v>
      </c>
      <c r="D105" s="5">
        <v>212500000</v>
      </c>
      <c r="E105" s="6">
        <v>21352616250</v>
      </c>
      <c r="F105" s="6">
        <v>1.2542</v>
      </c>
      <c r="G105" s="1"/>
    </row>
    <row r="106" spans="1:7" ht="32.65" customHeight="1">
      <c r="A106" s="4" t="s">
        <v>441</v>
      </c>
      <c r="B106" s="4" t="s">
        <v>442</v>
      </c>
      <c r="C106" s="4" t="s">
        <v>204</v>
      </c>
      <c r="D106" s="5">
        <v>293500000</v>
      </c>
      <c r="E106" s="6">
        <v>29534171250</v>
      </c>
      <c r="F106" s="6">
        <v>1.7347999999999999</v>
      </c>
      <c r="G106" s="1"/>
    </row>
    <row r="107" spans="1:7" ht="32.65" customHeight="1">
      <c r="A107" s="4" t="s">
        <v>443</v>
      </c>
      <c r="B107" s="4" t="s">
        <v>444</v>
      </c>
      <c r="C107" s="4" t="s">
        <v>204</v>
      </c>
      <c r="D107" s="5">
        <v>23500000</v>
      </c>
      <c r="E107" s="6">
        <v>2356361450</v>
      </c>
      <c r="F107" s="6">
        <v>0.1384</v>
      </c>
      <c r="G107" s="1"/>
    </row>
    <row r="108" spans="1:7" ht="32.65" customHeight="1">
      <c r="A108" s="4" t="s">
        <v>445</v>
      </c>
      <c r="B108" s="4" t="s">
        <v>446</v>
      </c>
      <c r="C108" s="4" t="s">
        <v>204</v>
      </c>
      <c r="D108" s="5">
        <v>331500000</v>
      </c>
      <c r="E108" s="6">
        <v>33004272600</v>
      </c>
      <c r="F108" s="6">
        <v>1.9386000000000001</v>
      </c>
      <c r="G108" s="1"/>
    </row>
    <row r="109" spans="1:7" ht="32.65" customHeight="1">
      <c r="A109" s="4" t="s">
        <v>447</v>
      </c>
      <c r="B109" s="4" t="s">
        <v>448</v>
      </c>
      <c r="C109" s="4" t="s">
        <v>204</v>
      </c>
      <c r="D109" s="5">
        <v>243000000</v>
      </c>
      <c r="E109" s="6">
        <v>24385050000</v>
      </c>
      <c r="F109" s="6">
        <v>1.4323999999999999</v>
      </c>
      <c r="G109" s="1"/>
    </row>
    <row r="110" spans="1:7" ht="32.65" customHeight="1">
      <c r="A110" s="4" t="s">
        <v>449</v>
      </c>
      <c r="B110" s="4" t="s">
        <v>450</v>
      </c>
      <c r="C110" s="4" t="s">
        <v>204</v>
      </c>
      <c r="D110" s="5">
        <v>21000000</v>
      </c>
      <c r="E110" s="6">
        <v>2114599200</v>
      </c>
      <c r="F110" s="6">
        <v>0.1242</v>
      </c>
      <c r="G110" s="1"/>
    </row>
    <row r="111" spans="1:7" ht="32.65" customHeight="1">
      <c r="A111" s="4" t="s">
        <v>451</v>
      </c>
      <c r="B111" s="4" t="s">
        <v>452</v>
      </c>
      <c r="C111" s="4" t="s">
        <v>204</v>
      </c>
      <c r="D111" s="5">
        <v>166595100</v>
      </c>
      <c r="E111" s="6">
        <v>16887711967.98</v>
      </c>
      <c r="F111" s="6">
        <v>0.99199999999999999</v>
      </c>
      <c r="G111" s="1"/>
    </row>
    <row r="112" spans="1:7" ht="32.65" customHeight="1">
      <c r="A112" s="4" t="s">
        <v>453</v>
      </c>
      <c r="B112" s="4" t="s">
        <v>454</v>
      </c>
      <c r="C112" s="4" t="s">
        <v>204</v>
      </c>
      <c r="D112" s="5">
        <v>119500000</v>
      </c>
      <c r="E112" s="6">
        <v>12073706400</v>
      </c>
      <c r="F112" s="6">
        <v>0.70920000000000005</v>
      </c>
      <c r="G112" s="1"/>
    </row>
    <row r="113" spans="1:7" ht="32.65" customHeight="1">
      <c r="A113" s="4" t="s">
        <v>455</v>
      </c>
      <c r="B113" s="4" t="s">
        <v>456</v>
      </c>
      <c r="C113" s="4" t="s">
        <v>204</v>
      </c>
      <c r="D113" s="5">
        <v>246500000</v>
      </c>
      <c r="E113" s="6">
        <v>25022239650</v>
      </c>
      <c r="F113" s="6">
        <v>1.4698</v>
      </c>
      <c r="G113" s="1"/>
    </row>
    <row r="114" spans="1:7" ht="32.65" customHeight="1">
      <c r="A114" s="4" t="s">
        <v>457</v>
      </c>
      <c r="B114" s="4" t="s">
        <v>458</v>
      </c>
      <c r="C114" s="4" t="s">
        <v>204</v>
      </c>
      <c r="D114" s="5">
        <v>24500000</v>
      </c>
      <c r="E114" s="6">
        <v>2502550050</v>
      </c>
      <c r="F114" s="6">
        <v>0.14699999999999999</v>
      </c>
      <c r="G114" s="1"/>
    </row>
    <row r="115" spans="1:7" ht="32.65" customHeight="1">
      <c r="A115" s="4" t="s">
        <v>459</v>
      </c>
      <c r="B115" s="4" t="s">
        <v>460</v>
      </c>
      <c r="C115" s="4" t="s">
        <v>204</v>
      </c>
      <c r="D115" s="5">
        <v>218212600</v>
      </c>
      <c r="E115" s="6">
        <v>22347174187.259998</v>
      </c>
      <c r="F115" s="6">
        <v>1.3127</v>
      </c>
      <c r="G115" s="1"/>
    </row>
    <row r="116" spans="1:7" ht="32.65" customHeight="1">
      <c r="A116" s="4" t="s">
        <v>461</v>
      </c>
      <c r="B116" s="4" t="s">
        <v>462</v>
      </c>
      <c r="C116" s="4" t="s">
        <v>204</v>
      </c>
      <c r="D116" s="5">
        <v>82061400</v>
      </c>
      <c r="E116" s="6">
        <v>8415593517.3599997</v>
      </c>
      <c r="F116" s="6">
        <v>0.49430000000000002</v>
      </c>
      <c r="G116" s="1"/>
    </row>
    <row r="117" spans="1:7" ht="32.65" customHeight="1">
      <c r="A117" s="4" t="s">
        <v>1698</v>
      </c>
      <c r="B117" s="4" t="s">
        <v>1699</v>
      </c>
      <c r="C117" s="4" t="s">
        <v>204</v>
      </c>
      <c r="D117" s="5">
        <v>29865000</v>
      </c>
      <c r="E117" s="6">
        <v>3013375513.5</v>
      </c>
      <c r="F117" s="6">
        <v>0.17699999999999999</v>
      </c>
      <c r="G117" s="1"/>
    </row>
    <row r="118" spans="1:7" ht="32.65" customHeight="1">
      <c r="A118" s="4" t="s">
        <v>463</v>
      </c>
      <c r="B118" s="4" t="s">
        <v>464</v>
      </c>
      <c r="C118" s="4" t="s">
        <v>204</v>
      </c>
      <c r="D118" s="5">
        <v>83367200</v>
      </c>
      <c r="E118" s="6">
        <v>8485947288</v>
      </c>
      <c r="F118" s="6">
        <v>0.4985</v>
      </c>
      <c r="G118" s="1"/>
    </row>
    <row r="119" spans="1:7" ht="32.65" customHeight="1">
      <c r="A119" s="4" t="s">
        <v>465</v>
      </c>
      <c r="B119" s="4" t="s">
        <v>466</v>
      </c>
      <c r="C119" s="4" t="s">
        <v>204</v>
      </c>
      <c r="D119" s="5">
        <v>42911000</v>
      </c>
      <c r="E119" s="6">
        <v>4382144268.6999998</v>
      </c>
      <c r="F119" s="6">
        <v>0.25740000000000002</v>
      </c>
      <c r="G119" s="1"/>
    </row>
    <row r="120" spans="1:7" ht="32.65" customHeight="1">
      <c r="A120" s="4" t="s">
        <v>593</v>
      </c>
      <c r="B120" s="4" t="s">
        <v>594</v>
      </c>
      <c r="C120" s="4" t="s">
        <v>204</v>
      </c>
      <c r="D120" s="5">
        <v>60435700</v>
      </c>
      <c r="E120" s="6">
        <v>6711082306.5</v>
      </c>
      <c r="F120" s="6">
        <v>0.39419999999999999</v>
      </c>
      <c r="G120" s="1"/>
    </row>
    <row r="121" spans="1:7" ht="32.65" customHeight="1">
      <c r="A121" s="4" t="s">
        <v>595</v>
      </c>
      <c r="B121" s="4" t="s">
        <v>596</v>
      </c>
      <c r="C121" s="4" t="s">
        <v>204</v>
      </c>
      <c r="D121" s="5">
        <v>78703000</v>
      </c>
      <c r="E121" s="6">
        <v>9443454915.5</v>
      </c>
      <c r="F121" s="6">
        <v>0.55469999999999997</v>
      </c>
      <c r="G121" s="1"/>
    </row>
    <row r="122" spans="1:7" ht="32.65" customHeight="1">
      <c r="A122" s="4" t="s">
        <v>467</v>
      </c>
      <c r="B122" s="4" t="s">
        <v>468</v>
      </c>
      <c r="C122" s="4" t="s">
        <v>204</v>
      </c>
      <c r="D122" s="5">
        <v>158500000</v>
      </c>
      <c r="E122" s="6">
        <v>16388868300</v>
      </c>
      <c r="F122" s="6">
        <v>0.9627</v>
      </c>
      <c r="G122" s="1"/>
    </row>
    <row r="123" spans="1:7" ht="32.65" customHeight="1">
      <c r="A123" s="4" t="s">
        <v>469</v>
      </c>
      <c r="B123" s="4" t="s">
        <v>470</v>
      </c>
      <c r="C123" s="4" t="s">
        <v>204</v>
      </c>
      <c r="D123" s="5">
        <v>23500000</v>
      </c>
      <c r="E123" s="6">
        <v>2431885750</v>
      </c>
      <c r="F123" s="6">
        <v>0.14280000000000001</v>
      </c>
      <c r="G123" s="1"/>
    </row>
    <row r="124" spans="1:7" ht="32.65" customHeight="1">
      <c r="A124" s="4" t="s">
        <v>471</v>
      </c>
      <c r="B124" s="4" t="s">
        <v>472</v>
      </c>
      <c r="C124" s="4" t="s">
        <v>204</v>
      </c>
      <c r="D124" s="5">
        <v>225189900</v>
      </c>
      <c r="E124" s="6">
        <v>23495593558.32</v>
      </c>
      <c r="F124" s="6">
        <v>1.3801000000000001</v>
      </c>
      <c r="G124" s="1"/>
    </row>
    <row r="125" spans="1:7" ht="32.65" customHeight="1">
      <c r="A125" s="4" t="s">
        <v>473</v>
      </c>
      <c r="B125" s="4" t="s">
        <v>474</v>
      </c>
      <c r="C125" s="4" t="s">
        <v>204</v>
      </c>
      <c r="D125" s="5">
        <v>35200000</v>
      </c>
      <c r="E125" s="6">
        <v>3679280000</v>
      </c>
      <c r="F125" s="6">
        <v>0.21609999999999999</v>
      </c>
      <c r="G125" s="1"/>
    </row>
    <row r="126" spans="1:7" ht="32.65" customHeight="1">
      <c r="A126" s="4" t="s">
        <v>475</v>
      </c>
      <c r="B126" s="4" t="s">
        <v>476</v>
      </c>
      <c r="C126" s="4" t="s">
        <v>204</v>
      </c>
      <c r="D126" s="5">
        <v>6500000</v>
      </c>
      <c r="E126" s="6">
        <v>680954300</v>
      </c>
      <c r="F126" s="6">
        <v>0.04</v>
      </c>
      <c r="G126" s="1"/>
    </row>
    <row r="127" spans="1:7" ht="32.65" customHeight="1">
      <c r="A127" s="4" t="s">
        <v>477</v>
      </c>
      <c r="B127" s="4" t="s">
        <v>478</v>
      </c>
      <c r="C127" s="4" t="s">
        <v>204</v>
      </c>
      <c r="D127" s="5">
        <v>84820800</v>
      </c>
      <c r="E127" s="6">
        <v>8813678435.5200005</v>
      </c>
      <c r="F127" s="6">
        <v>0.51770000000000005</v>
      </c>
      <c r="G127" s="1"/>
    </row>
    <row r="128" spans="1:7" ht="32.65" customHeight="1">
      <c r="A128" s="4" t="s">
        <v>479</v>
      </c>
      <c r="B128" s="4" t="s">
        <v>480</v>
      </c>
      <c r="C128" s="4" t="s">
        <v>204</v>
      </c>
      <c r="D128" s="5">
        <v>103633000</v>
      </c>
      <c r="E128" s="6">
        <v>10736212987.200001</v>
      </c>
      <c r="F128" s="6">
        <v>0.63060000000000005</v>
      </c>
      <c r="G128" s="1"/>
    </row>
    <row r="129" spans="1:7" ht="32.65" customHeight="1">
      <c r="A129" s="4" t="s">
        <v>481</v>
      </c>
      <c r="B129" s="4" t="s">
        <v>482</v>
      </c>
      <c r="C129" s="4" t="s">
        <v>204</v>
      </c>
      <c r="D129" s="5">
        <v>132600</v>
      </c>
      <c r="E129" s="6">
        <v>13321287.720000001</v>
      </c>
      <c r="F129" s="6">
        <v>8.0000000000000004E-4</v>
      </c>
      <c r="G129" s="1"/>
    </row>
    <row r="130" spans="1:7" ht="32.65" customHeight="1">
      <c r="A130" s="4" t="s">
        <v>487</v>
      </c>
      <c r="B130" s="4" t="s">
        <v>488</v>
      </c>
      <c r="C130" s="4" t="s">
        <v>204</v>
      </c>
      <c r="D130" s="5">
        <v>29303000</v>
      </c>
      <c r="E130" s="6">
        <v>3123843384.6999998</v>
      </c>
      <c r="F130" s="6">
        <v>0.1835</v>
      </c>
      <c r="G130" s="1"/>
    </row>
    <row r="131" spans="1:7" ht="32.65" customHeight="1">
      <c r="A131" s="4" t="s">
        <v>491</v>
      </c>
      <c r="B131" s="4" t="s">
        <v>492</v>
      </c>
      <c r="C131" s="4" t="s">
        <v>204</v>
      </c>
      <c r="D131" s="5">
        <v>35718700</v>
      </c>
      <c r="E131" s="6">
        <v>3930975094.1900001</v>
      </c>
      <c r="F131" s="6">
        <v>0.23089999999999999</v>
      </c>
      <c r="G131" s="1"/>
    </row>
    <row r="132" spans="1:7" ht="32.65" customHeight="1">
      <c r="A132" s="4" t="s">
        <v>493</v>
      </c>
      <c r="B132" s="4" t="s">
        <v>494</v>
      </c>
      <c r="C132" s="4" t="s">
        <v>204</v>
      </c>
      <c r="D132" s="5">
        <v>47789900</v>
      </c>
      <c r="E132" s="6">
        <v>5212200664.5100002</v>
      </c>
      <c r="F132" s="6">
        <v>0.30620000000000003</v>
      </c>
      <c r="G132" s="1"/>
    </row>
    <row r="133" spans="1:7" ht="32.65" customHeight="1">
      <c r="A133" s="4" t="s">
        <v>1700</v>
      </c>
      <c r="B133" s="4" t="s">
        <v>1701</v>
      </c>
      <c r="C133" s="4" t="s">
        <v>204</v>
      </c>
      <c r="D133" s="5">
        <v>1500000</v>
      </c>
      <c r="E133" s="6">
        <v>151693800</v>
      </c>
      <c r="F133" s="6">
        <v>8.8999999999999999E-3</v>
      </c>
      <c r="G133" s="1"/>
    </row>
    <row r="134" spans="1:7" ht="32.65" customHeight="1">
      <c r="A134" s="4" t="s">
        <v>561</v>
      </c>
      <c r="B134" s="4" t="s">
        <v>562</v>
      </c>
      <c r="C134" s="4" t="s">
        <v>204</v>
      </c>
      <c r="D134" s="5">
        <v>79569100</v>
      </c>
      <c r="E134" s="6">
        <v>8679190548.3400002</v>
      </c>
      <c r="F134" s="6">
        <v>0.50980000000000003</v>
      </c>
      <c r="G134" s="1"/>
    </row>
    <row r="135" spans="1:7" ht="32.65" customHeight="1">
      <c r="A135" s="4" t="s">
        <v>563</v>
      </c>
      <c r="B135" s="4" t="s">
        <v>564</v>
      </c>
      <c r="C135" s="4" t="s">
        <v>204</v>
      </c>
      <c r="D135" s="5">
        <v>14000000</v>
      </c>
      <c r="E135" s="6">
        <v>1437416400</v>
      </c>
      <c r="F135" s="6">
        <v>8.4400000000000003E-2</v>
      </c>
      <c r="G135" s="1"/>
    </row>
    <row r="136" spans="1:7" ht="32.65" customHeight="1">
      <c r="A136" s="4" t="s">
        <v>565</v>
      </c>
      <c r="B136" s="4" t="s">
        <v>566</v>
      </c>
      <c r="C136" s="4" t="s">
        <v>204</v>
      </c>
      <c r="D136" s="5">
        <v>151889700</v>
      </c>
      <c r="E136" s="6">
        <v>16597549510.889999</v>
      </c>
      <c r="F136" s="6">
        <v>0.97489999999999999</v>
      </c>
      <c r="G136" s="1"/>
    </row>
    <row r="137" spans="1:7" ht="32.65" customHeight="1">
      <c r="A137" s="4" t="s">
        <v>567</v>
      </c>
      <c r="B137" s="4" t="s">
        <v>568</v>
      </c>
      <c r="C137" s="4" t="s">
        <v>204</v>
      </c>
      <c r="D137" s="5">
        <v>1119400</v>
      </c>
      <c r="E137" s="6">
        <v>114179023.88</v>
      </c>
      <c r="F137" s="6">
        <v>6.7000000000000002E-3</v>
      </c>
      <c r="G137" s="1"/>
    </row>
    <row r="138" spans="1:7" ht="32.65" customHeight="1">
      <c r="A138" s="4" t="s">
        <v>569</v>
      </c>
      <c r="B138" s="4" t="s">
        <v>570</v>
      </c>
      <c r="C138" s="4" t="s">
        <v>204</v>
      </c>
      <c r="D138" s="5">
        <v>1300000</v>
      </c>
      <c r="E138" s="6">
        <v>130947570</v>
      </c>
      <c r="F138" s="6">
        <v>7.7000000000000002E-3</v>
      </c>
      <c r="G138" s="1"/>
    </row>
    <row r="139" spans="1:7" ht="32.65" customHeight="1">
      <c r="A139" s="4" t="s">
        <v>571</v>
      </c>
      <c r="B139" s="4" t="s">
        <v>572</v>
      </c>
      <c r="C139" s="4" t="s">
        <v>204</v>
      </c>
      <c r="D139" s="5">
        <v>32980000</v>
      </c>
      <c r="E139" s="6">
        <v>3402991830</v>
      </c>
      <c r="F139" s="6">
        <v>0.19989999999999999</v>
      </c>
      <c r="G139" s="1"/>
    </row>
    <row r="140" spans="1:7" ht="32.65" customHeight="1">
      <c r="A140" s="4" t="s">
        <v>573</v>
      </c>
      <c r="B140" s="4" t="s">
        <v>574</v>
      </c>
      <c r="C140" s="4" t="s">
        <v>204</v>
      </c>
      <c r="D140" s="5">
        <v>117160000</v>
      </c>
      <c r="E140" s="6">
        <v>12553729148</v>
      </c>
      <c r="F140" s="6">
        <v>0.73740000000000006</v>
      </c>
      <c r="G140" s="1"/>
    </row>
    <row r="141" spans="1:7" ht="32.65" customHeight="1">
      <c r="A141" s="4" t="s">
        <v>577</v>
      </c>
      <c r="B141" s="4" t="s">
        <v>578</v>
      </c>
      <c r="C141" s="4" t="s">
        <v>204</v>
      </c>
      <c r="D141" s="5">
        <v>150700</v>
      </c>
      <c r="E141" s="6">
        <v>15589915</v>
      </c>
      <c r="F141" s="6">
        <v>8.9999999999999998E-4</v>
      </c>
      <c r="G141" s="1"/>
    </row>
    <row r="142" spans="1:7" ht="32.65" customHeight="1">
      <c r="A142" s="4" t="s">
        <v>579</v>
      </c>
      <c r="B142" s="4" t="s">
        <v>580</v>
      </c>
      <c r="C142" s="4" t="s">
        <v>204</v>
      </c>
      <c r="D142" s="5">
        <v>17318300</v>
      </c>
      <c r="E142" s="6">
        <v>1798330540.1700001</v>
      </c>
      <c r="F142" s="6">
        <v>0.1056</v>
      </c>
      <c r="G142" s="1"/>
    </row>
    <row r="143" spans="1:7" ht="32.65" customHeight="1">
      <c r="A143" s="4" t="s">
        <v>581</v>
      </c>
      <c r="B143" s="4" t="s">
        <v>582</v>
      </c>
      <c r="C143" s="4" t="s">
        <v>204</v>
      </c>
      <c r="D143" s="5">
        <v>72818000</v>
      </c>
      <c r="E143" s="6">
        <v>8059365167.6000004</v>
      </c>
      <c r="F143" s="6">
        <v>0.47339999999999999</v>
      </c>
      <c r="G143" s="1"/>
    </row>
    <row r="144" spans="1:7" ht="32.65" customHeight="1">
      <c r="A144" s="4" t="s">
        <v>583</v>
      </c>
      <c r="B144" s="4" t="s">
        <v>584</v>
      </c>
      <c r="C144" s="4" t="s">
        <v>204</v>
      </c>
      <c r="D144" s="5">
        <v>77277300</v>
      </c>
      <c r="E144" s="6">
        <v>8303090409.4200001</v>
      </c>
      <c r="F144" s="6">
        <v>0.48770000000000002</v>
      </c>
      <c r="G144" s="1"/>
    </row>
    <row r="145" spans="1:7" ht="32.65" customHeight="1">
      <c r="A145" s="4" t="s">
        <v>1702</v>
      </c>
      <c r="B145" s="4" t="s">
        <v>1703</v>
      </c>
      <c r="C145" s="4" t="s">
        <v>204</v>
      </c>
      <c r="D145" s="5">
        <v>2300000</v>
      </c>
      <c r="E145" s="6">
        <v>247106020</v>
      </c>
      <c r="F145" s="6">
        <v>1.4500000000000001E-2</v>
      </c>
      <c r="G145" s="1"/>
    </row>
    <row r="146" spans="1:7" ht="32.65" customHeight="1">
      <c r="A146" s="4" t="s">
        <v>585</v>
      </c>
      <c r="B146" s="4" t="s">
        <v>586</v>
      </c>
      <c r="C146" s="4" t="s">
        <v>204</v>
      </c>
      <c r="D146" s="5">
        <v>30264000</v>
      </c>
      <c r="E146" s="6">
        <v>3198335836.8000002</v>
      </c>
      <c r="F146" s="6">
        <v>0.18790000000000001</v>
      </c>
      <c r="G146" s="1"/>
    </row>
    <row r="147" spans="1:7" ht="32.65" customHeight="1">
      <c r="A147" s="4" t="s">
        <v>587</v>
      </c>
      <c r="B147" s="4" t="s">
        <v>588</v>
      </c>
      <c r="C147" s="4" t="s">
        <v>204</v>
      </c>
      <c r="D147" s="5">
        <v>57913700</v>
      </c>
      <c r="E147" s="6">
        <v>6694302496.6999998</v>
      </c>
      <c r="F147" s="6">
        <v>0.39319999999999999</v>
      </c>
      <c r="G147" s="1"/>
    </row>
    <row r="148" spans="1:7" ht="32.65" customHeight="1">
      <c r="A148" s="4" t="s">
        <v>589</v>
      </c>
      <c r="B148" s="4" t="s">
        <v>590</v>
      </c>
      <c r="C148" s="4" t="s">
        <v>204</v>
      </c>
      <c r="D148" s="5">
        <v>14272000</v>
      </c>
      <c r="E148" s="6">
        <v>1433338387.2</v>
      </c>
      <c r="F148" s="6">
        <v>8.4199999999999997E-2</v>
      </c>
      <c r="G148" s="1"/>
    </row>
    <row r="149" spans="1:7" ht="32.65" customHeight="1">
      <c r="A149" s="4" t="s">
        <v>591</v>
      </c>
      <c r="B149" s="4" t="s">
        <v>592</v>
      </c>
      <c r="C149" s="4" t="s">
        <v>204</v>
      </c>
      <c r="D149" s="5">
        <v>55412000</v>
      </c>
      <c r="E149" s="6">
        <v>6093956864.8000002</v>
      </c>
      <c r="F149" s="6">
        <v>0.35799999999999998</v>
      </c>
      <c r="G149" s="1"/>
    </row>
    <row r="150" spans="1:7" ht="32.65" customHeight="1">
      <c r="A150" s="4" t="s">
        <v>1704</v>
      </c>
      <c r="B150" s="4" t="s">
        <v>1705</v>
      </c>
      <c r="C150" s="4" t="s">
        <v>204</v>
      </c>
      <c r="D150" s="5">
        <v>7180000</v>
      </c>
      <c r="E150" s="6">
        <v>734068122</v>
      </c>
      <c r="F150" s="6">
        <v>4.3099999999999999E-2</v>
      </c>
      <c r="G150" s="1"/>
    </row>
    <row r="151" spans="1:7" ht="14.45" customHeight="1">
      <c r="A151" s="4" t="s">
        <v>197</v>
      </c>
      <c r="B151" s="4" t="s">
        <v>198</v>
      </c>
      <c r="C151" s="4" t="s">
        <v>199</v>
      </c>
      <c r="D151" s="5">
        <v>2390000</v>
      </c>
      <c r="E151" s="6">
        <v>249147223</v>
      </c>
      <c r="F151" s="6">
        <v>1.46E-2</v>
      </c>
      <c r="G151" s="1"/>
    </row>
    <row r="152" spans="1:7" ht="32.65" customHeight="1">
      <c r="A152" s="4" t="s">
        <v>1706</v>
      </c>
      <c r="B152" s="4" t="s">
        <v>1707</v>
      </c>
      <c r="C152" s="4" t="s">
        <v>204</v>
      </c>
      <c r="D152" s="5">
        <v>8349200</v>
      </c>
      <c r="E152" s="6">
        <v>795370674.51999998</v>
      </c>
      <c r="F152" s="6">
        <v>4.6699999999999998E-2</v>
      </c>
      <c r="G152" s="1"/>
    </row>
    <row r="153" spans="1:7" ht="32.65" customHeight="1">
      <c r="A153" s="4" t="s">
        <v>1708</v>
      </c>
      <c r="B153" s="4" t="s">
        <v>1709</v>
      </c>
      <c r="C153" s="4" t="s">
        <v>204</v>
      </c>
      <c r="D153" s="5">
        <v>3219500</v>
      </c>
      <c r="E153" s="6">
        <v>305442335.69999999</v>
      </c>
      <c r="F153" s="6">
        <v>1.7899999999999999E-2</v>
      </c>
      <c r="G153" s="1"/>
    </row>
    <row r="154" spans="1:7" ht="32.65" customHeight="1">
      <c r="A154" s="4" t="s">
        <v>207</v>
      </c>
      <c r="B154" s="4" t="s">
        <v>208</v>
      </c>
      <c r="C154" s="4" t="s">
        <v>204</v>
      </c>
      <c r="D154" s="5">
        <v>5000000</v>
      </c>
      <c r="E154" s="6">
        <v>480701000</v>
      </c>
      <c r="F154" s="6">
        <v>2.8199999999999999E-2</v>
      </c>
      <c r="G154" s="1"/>
    </row>
    <row r="155" spans="1:7" ht="32.65" customHeight="1">
      <c r="A155" s="4" t="s">
        <v>1710</v>
      </c>
      <c r="B155" s="4" t="s">
        <v>1711</v>
      </c>
      <c r="C155" s="4" t="s">
        <v>204</v>
      </c>
      <c r="D155" s="5">
        <v>10000000</v>
      </c>
      <c r="E155" s="6">
        <v>950350000</v>
      </c>
      <c r="F155" s="6">
        <v>5.5800000000000002E-2</v>
      </c>
      <c r="G155" s="1"/>
    </row>
    <row r="156" spans="1:7" ht="32.65" customHeight="1">
      <c r="A156" s="4" t="s">
        <v>1712</v>
      </c>
      <c r="B156" s="4" t="s">
        <v>1713</v>
      </c>
      <c r="C156" s="4" t="s">
        <v>204</v>
      </c>
      <c r="D156" s="5">
        <v>10000000</v>
      </c>
      <c r="E156" s="6">
        <v>950805000</v>
      </c>
      <c r="F156" s="6">
        <v>5.5800000000000002E-2</v>
      </c>
      <c r="G156" s="1"/>
    </row>
    <row r="157" spans="1:7" ht="32.65" customHeight="1">
      <c r="A157" s="4" t="s">
        <v>1714</v>
      </c>
      <c r="B157" s="4" t="s">
        <v>1715</v>
      </c>
      <c r="C157" s="4" t="s">
        <v>204</v>
      </c>
      <c r="D157" s="5">
        <v>10000000</v>
      </c>
      <c r="E157" s="6">
        <v>942873000</v>
      </c>
      <c r="F157" s="6">
        <v>5.5399999999999998E-2</v>
      </c>
      <c r="G157" s="1"/>
    </row>
    <row r="158" spans="1:7" ht="32.65" customHeight="1">
      <c r="A158" s="4" t="s">
        <v>1716</v>
      </c>
      <c r="B158" s="4" t="s">
        <v>1717</v>
      </c>
      <c r="C158" s="4" t="s">
        <v>204</v>
      </c>
      <c r="D158" s="5">
        <v>10000000</v>
      </c>
      <c r="E158" s="6">
        <v>953373000</v>
      </c>
      <c r="F158" s="6">
        <v>5.6000000000000001E-2</v>
      </c>
      <c r="G158" s="1"/>
    </row>
    <row r="159" spans="1:7" ht="32.65" customHeight="1">
      <c r="A159" s="4" t="s">
        <v>211</v>
      </c>
      <c r="B159" s="4" t="s">
        <v>212</v>
      </c>
      <c r="C159" s="4" t="s">
        <v>204</v>
      </c>
      <c r="D159" s="5">
        <v>5000000</v>
      </c>
      <c r="E159" s="6">
        <v>477961500</v>
      </c>
      <c r="F159" s="6">
        <v>2.81E-2</v>
      </c>
      <c r="G159" s="1"/>
    </row>
    <row r="160" spans="1:7" ht="32.65" customHeight="1">
      <c r="A160" s="4" t="s">
        <v>1718</v>
      </c>
      <c r="B160" s="4" t="s">
        <v>1719</v>
      </c>
      <c r="C160" s="4" t="s">
        <v>204</v>
      </c>
      <c r="D160" s="5">
        <v>20000000</v>
      </c>
      <c r="E160" s="6">
        <v>1908800000</v>
      </c>
      <c r="F160" s="6">
        <v>0.11210000000000001</v>
      </c>
      <c r="G160" s="1"/>
    </row>
    <row r="161" spans="1:7" ht="32.65" customHeight="1">
      <c r="A161" s="4" t="s">
        <v>213</v>
      </c>
      <c r="B161" s="4" t="s">
        <v>214</v>
      </c>
      <c r="C161" s="4" t="s">
        <v>204</v>
      </c>
      <c r="D161" s="5">
        <v>5000000</v>
      </c>
      <c r="E161" s="6">
        <v>478855000</v>
      </c>
      <c r="F161" s="6">
        <v>2.81E-2</v>
      </c>
      <c r="G161" s="1"/>
    </row>
    <row r="162" spans="1:7" ht="32.65" customHeight="1">
      <c r="A162" s="4" t="s">
        <v>215</v>
      </c>
      <c r="B162" s="4" t="s">
        <v>216</v>
      </c>
      <c r="C162" s="4" t="s">
        <v>204</v>
      </c>
      <c r="D162" s="5">
        <v>2500000</v>
      </c>
      <c r="E162" s="6">
        <v>233633250</v>
      </c>
      <c r="F162" s="6">
        <v>1.37E-2</v>
      </c>
      <c r="G162" s="1"/>
    </row>
    <row r="163" spans="1:7" ht="32.65" customHeight="1">
      <c r="A163" s="4" t="s">
        <v>1720</v>
      </c>
      <c r="B163" s="4" t="s">
        <v>1721</v>
      </c>
      <c r="C163" s="4" t="s">
        <v>204</v>
      </c>
      <c r="D163" s="5">
        <v>5000000</v>
      </c>
      <c r="E163" s="6">
        <v>474176500</v>
      </c>
      <c r="F163" s="6">
        <v>2.7900000000000001E-2</v>
      </c>
      <c r="G163" s="1"/>
    </row>
    <row r="164" spans="1:7" ht="32.65" customHeight="1">
      <c r="A164" s="4" t="s">
        <v>217</v>
      </c>
      <c r="B164" s="4" t="s">
        <v>218</v>
      </c>
      <c r="C164" s="4" t="s">
        <v>204</v>
      </c>
      <c r="D164" s="5">
        <v>2500000</v>
      </c>
      <c r="E164" s="6">
        <v>239183500</v>
      </c>
      <c r="F164" s="6">
        <v>1.4E-2</v>
      </c>
      <c r="G164" s="1"/>
    </row>
    <row r="165" spans="1:7" ht="32.65" customHeight="1">
      <c r="A165" s="4" t="s">
        <v>1722</v>
      </c>
      <c r="B165" s="4" t="s">
        <v>1723</v>
      </c>
      <c r="C165" s="4" t="s">
        <v>204</v>
      </c>
      <c r="D165" s="5">
        <v>5000000</v>
      </c>
      <c r="E165" s="6">
        <v>474930500</v>
      </c>
      <c r="F165" s="6">
        <v>2.7900000000000001E-2</v>
      </c>
      <c r="G165" s="1"/>
    </row>
    <row r="166" spans="1:7" ht="32.65" customHeight="1">
      <c r="A166" s="4" t="s">
        <v>221</v>
      </c>
      <c r="B166" s="4" t="s">
        <v>222</v>
      </c>
      <c r="C166" s="4" t="s">
        <v>204</v>
      </c>
      <c r="D166" s="5">
        <v>10000000</v>
      </c>
      <c r="E166" s="6">
        <v>933571000</v>
      </c>
      <c r="F166" s="6">
        <v>5.4800000000000001E-2</v>
      </c>
      <c r="G166" s="1"/>
    </row>
    <row r="167" spans="1:7" ht="32.65" customHeight="1">
      <c r="A167" s="4" t="s">
        <v>1724</v>
      </c>
      <c r="B167" s="4" t="s">
        <v>1725</v>
      </c>
      <c r="C167" s="4" t="s">
        <v>204</v>
      </c>
      <c r="D167" s="5">
        <v>5000000</v>
      </c>
      <c r="E167" s="6">
        <v>471729000</v>
      </c>
      <c r="F167" s="6">
        <v>2.7699999999999999E-2</v>
      </c>
      <c r="G167" s="1"/>
    </row>
    <row r="168" spans="1:7" ht="32.65" customHeight="1">
      <c r="A168" s="4" t="s">
        <v>1726</v>
      </c>
      <c r="B168" s="4" t="s">
        <v>1727</v>
      </c>
      <c r="C168" s="4" t="s">
        <v>204</v>
      </c>
      <c r="D168" s="5">
        <v>50000000</v>
      </c>
      <c r="E168" s="6">
        <v>4807835000</v>
      </c>
      <c r="F168" s="6">
        <v>0.28239999999999998</v>
      </c>
      <c r="G168" s="1"/>
    </row>
    <row r="169" spans="1:7" ht="32.65" customHeight="1">
      <c r="A169" s="4" t="s">
        <v>223</v>
      </c>
      <c r="B169" s="4" t="s">
        <v>224</v>
      </c>
      <c r="C169" s="4" t="s">
        <v>204</v>
      </c>
      <c r="D169" s="5">
        <v>5000000</v>
      </c>
      <c r="E169" s="6">
        <v>482079000</v>
      </c>
      <c r="F169" s="6">
        <v>2.8299999999999999E-2</v>
      </c>
      <c r="G169" s="1"/>
    </row>
    <row r="170" spans="1:7" ht="32.65" customHeight="1">
      <c r="A170" s="4" t="s">
        <v>1728</v>
      </c>
      <c r="B170" s="4" t="s">
        <v>1729</v>
      </c>
      <c r="C170" s="4" t="s">
        <v>204</v>
      </c>
      <c r="D170" s="5">
        <v>2433300</v>
      </c>
      <c r="E170" s="6">
        <v>234324113.37</v>
      </c>
      <c r="F170" s="6">
        <v>1.38E-2</v>
      </c>
      <c r="G170" s="1"/>
    </row>
    <row r="171" spans="1:7" ht="32.65" customHeight="1">
      <c r="A171" s="4" t="s">
        <v>225</v>
      </c>
      <c r="B171" s="4" t="s">
        <v>226</v>
      </c>
      <c r="C171" s="4" t="s">
        <v>204</v>
      </c>
      <c r="D171" s="5">
        <v>25000000</v>
      </c>
      <c r="E171" s="6">
        <v>2406562500</v>
      </c>
      <c r="F171" s="6">
        <v>0.1414</v>
      </c>
      <c r="G171" s="1"/>
    </row>
    <row r="172" spans="1:7" ht="32.65" customHeight="1">
      <c r="A172" s="4" t="s">
        <v>227</v>
      </c>
      <c r="B172" s="4" t="s">
        <v>228</v>
      </c>
      <c r="C172" s="4" t="s">
        <v>204</v>
      </c>
      <c r="D172" s="5">
        <v>15000000</v>
      </c>
      <c r="E172" s="6">
        <v>1414200000</v>
      </c>
      <c r="F172" s="6">
        <v>8.3099999999999993E-2</v>
      </c>
      <c r="G172" s="1"/>
    </row>
    <row r="173" spans="1:7" ht="32.65" customHeight="1">
      <c r="A173" s="4" t="s">
        <v>1730</v>
      </c>
      <c r="B173" s="4" t="s">
        <v>1731</v>
      </c>
      <c r="C173" s="4" t="s">
        <v>204</v>
      </c>
      <c r="D173" s="5">
        <v>10000000</v>
      </c>
      <c r="E173" s="6">
        <v>961532000</v>
      </c>
      <c r="F173" s="6">
        <v>5.6500000000000002E-2</v>
      </c>
      <c r="G173" s="1"/>
    </row>
    <row r="174" spans="1:7" ht="32.65" customHeight="1">
      <c r="A174" s="4" t="s">
        <v>1732</v>
      </c>
      <c r="B174" s="4" t="s">
        <v>1733</v>
      </c>
      <c r="C174" s="4" t="s">
        <v>204</v>
      </c>
      <c r="D174" s="5">
        <v>20000000</v>
      </c>
      <c r="E174" s="6">
        <v>1930914000</v>
      </c>
      <c r="F174" s="6">
        <v>0.1134</v>
      </c>
      <c r="G174" s="1"/>
    </row>
    <row r="175" spans="1:7" ht="32.65" customHeight="1">
      <c r="A175" s="4" t="s">
        <v>1734</v>
      </c>
      <c r="B175" s="4" t="s">
        <v>1735</v>
      </c>
      <c r="C175" s="4" t="s">
        <v>204</v>
      </c>
      <c r="D175" s="5">
        <v>15000000</v>
      </c>
      <c r="E175" s="6">
        <v>1451149500</v>
      </c>
      <c r="F175" s="6">
        <v>8.5199999999999998E-2</v>
      </c>
      <c r="G175" s="1"/>
    </row>
    <row r="176" spans="1:7" ht="32.65" customHeight="1">
      <c r="A176" s="4" t="s">
        <v>1736</v>
      </c>
      <c r="B176" s="4" t="s">
        <v>1737</v>
      </c>
      <c r="C176" s="4" t="s">
        <v>204</v>
      </c>
      <c r="D176" s="5">
        <v>30000000</v>
      </c>
      <c r="E176" s="6">
        <v>2885811000</v>
      </c>
      <c r="F176" s="6">
        <v>0.16950000000000001</v>
      </c>
      <c r="G176" s="1"/>
    </row>
    <row r="177" spans="1:7" ht="32.65" customHeight="1">
      <c r="A177" s="4" t="s">
        <v>1738</v>
      </c>
      <c r="B177" s="4" t="s">
        <v>1739</v>
      </c>
      <c r="C177" s="4" t="s">
        <v>204</v>
      </c>
      <c r="D177" s="5">
        <v>3000000</v>
      </c>
      <c r="E177" s="6">
        <v>289724700</v>
      </c>
      <c r="F177" s="6">
        <v>1.7000000000000001E-2</v>
      </c>
      <c r="G177" s="1"/>
    </row>
    <row r="178" spans="1:7" ht="32.65" customHeight="1">
      <c r="A178" s="4" t="s">
        <v>511</v>
      </c>
      <c r="B178" s="4" t="s">
        <v>512</v>
      </c>
      <c r="C178" s="4" t="s">
        <v>204</v>
      </c>
      <c r="D178" s="5">
        <v>1500000</v>
      </c>
      <c r="E178" s="6">
        <v>151166250</v>
      </c>
      <c r="F178" s="6">
        <v>8.8999999999999999E-3</v>
      </c>
      <c r="G178" s="1"/>
    </row>
    <row r="179" spans="1:7" ht="32.65" customHeight="1">
      <c r="A179" s="4" t="s">
        <v>513</v>
      </c>
      <c r="B179" s="4" t="s">
        <v>514</v>
      </c>
      <c r="C179" s="4" t="s">
        <v>204</v>
      </c>
      <c r="D179" s="5">
        <v>3000000</v>
      </c>
      <c r="E179" s="6">
        <v>302176200</v>
      </c>
      <c r="F179" s="6">
        <v>1.77E-2</v>
      </c>
      <c r="G179" s="1"/>
    </row>
    <row r="180" spans="1:7" ht="32.65" customHeight="1">
      <c r="A180" s="4" t="s">
        <v>1740</v>
      </c>
      <c r="B180" s="4" t="s">
        <v>1741</v>
      </c>
      <c r="C180" s="4" t="s">
        <v>204</v>
      </c>
      <c r="D180" s="5">
        <v>5000000</v>
      </c>
      <c r="E180" s="6">
        <v>504254000</v>
      </c>
      <c r="F180" s="6">
        <v>2.9600000000000001E-2</v>
      </c>
      <c r="G180" s="1"/>
    </row>
    <row r="181" spans="1:7" ht="32.65" customHeight="1">
      <c r="A181" s="4" t="s">
        <v>1742</v>
      </c>
      <c r="B181" s="4" t="s">
        <v>1743</v>
      </c>
      <c r="C181" s="4" t="s">
        <v>204</v>
      </c>
      <c r="D181" s="5">
        <v>3205000</v>
      </c>
      <c r="E181" s="6">
        <v>323212071</v>
      </c>
      <c r="F181" s="6">
        <v>1.9E-2</v>
      </c>
      <c r="G181" s="1"/>
    </row>
    <row r="182" spans="1:7" ht="32.65" customHeight="1">
      <c r="A182" s="4" t="s">
        <v>521</v>
      </c>
      <c r="B182" s="4" t="s">
        <v>522</v>
      </c>
      <c r="C182" s="4" t="s">
        <v>204</v>
      </c>
      <c r="D182" s="5">
        <v>19000000</v>
      </c>
      <c r="E182" s="6">
        <v>1916718100</v>
      </c>
      <c r="F182" s="6">
        <v>0.11260000000000001</v>
      </c>
      <c r="G182" s="1"/>
    </row>
    <row r="183" spans="1:7" ht="32.65" customHeight="1">
      <c r="A183" s="4" t="s">
        <v>523</v>
      </c>
      <c r="B183" s="4" t="s">
        <v>524</v>
      </c>
      <c r="C183" s="4" t="s">
        <v>204</v>
      </c>
      <c r="D183" s="5">
        <v>7500000</v>
      </c>
      <c r="E183" s="6">
        <v>771021750</v>
      </c>
      <c r="F183" s="6">
        <v>4.53E-2</v>
      </c>
      <c r="G183" s="1"/>
    </row>
    <row r="184" spans="1:7" ht="32.65" customHeight="1">
      <c r="A184" s="4" t="s">
        <v>1744</v>
      </c>
      <c r="B184" s="4" t="s">
        <v>1745</v>
      </c>
      <c r="C184" s="4" t="s">
        <v>204</v>
      </c>
      <c r="D184" s="5">
        <v>3379900</v>
      </c>
      <c r="E184" s="6">
        <v>345560638.00999999</v>
      </c>
      <c r="F184" s="6">
        <v>2.0299999999999999E-2</v>
      </c>
      <c r="G184" s="1"/>
    </row>
    <row r="185" spans="1:7" ht="32.65" customHeight="1">
      <c r="A185" s="4" t="s">
        <v>1746</v>
      </c>
      <c r="B185" s="4" t="s">
        <v>1747</v>
      </c>
      <c r="C185" s="4" t="s">
        <v>204</v>
      </c>
      <c r="D185" s="5">
        <v>10000000</v>
      </c>
      <c r="E185" s="6">
        <v>1023699000</v>
      </c>
      <c r="F185" s="6">
        <v>6.0100000000000001E-2</v>
      </c>
      <c r="G185" s="1"/>
    </row>
    <row r="186" spans="1:7" ht="32.65" customHeight="1">
      <c r="A186" s="4" t="s">
        <v>1748</v>
      </c>
      <c r="B186" s="4" t="s">
        <v>1749</v>
      </c>
      <c r="C186" s="4" t="s">
        <v>204</v>
      </c>
      <c r="D186" s="5">
        <v>1269600</v>
      </c>
      <c r="E186" s="6">
        <v>128270988.95999999</v>
      </c>
      <c r="F186" s="6">
        <v>7.4999999999999997E-3</v>
      </c>
      <c r="G186" s="1"/>
    </row>
    <row r="187" spans="1:7" ht="32.65" customHeight="1">
      <c r="A187" s="4" t="s">
        <v>529</v>
      </c>
      <c r="B187" s="4" t="s">
        <v>530</v>
      </c>
      <c r="C187" s="4" t="s">
        <v>204</v>
      </c>
      <c r="D187" s="5">
        <v>15000000</v>
      </c>
      <c r="E187" s="6">
        <v>1524540000</v>
      </c>
      <c r="F187" s="6">
        <v>8.9599999999999999E-2</v>
      </c>
      <c r="G187" s="1"/>
    </row>
    <row r="188" spans="1:7" ht="32.65" customHeight="1">
      <c r="A188" s="4" t="s">
        <v>1750</v>
      </c>
      <c r="B188" s="4" t="s">
        <v>1751</v>
      </c>
      <c r="C188" s="4" t="s">
        <v>204</v>
      </c>
      <c r="D188" s="5">
        <v>12500000</v>
      </c>
      <c r="E188" s="6">
        <v>1262678750</v>
      </c>
      <c r="F188" s="6">
        <v>7.4200000000000002E-2</v>
      </c>
      <c r="G188" s="1"/>
    </row>
    <row r="189" spans="1:7" ht="32.65" customHeight="1">
      <c r="A189" s="4" t="s">
        <v>1752</v>
      </c>
      <c r="B189" s="4" t="s">
        <v>1753</v>
      </c>
      <c r="C189" s="4" t="s">
        <v>204</v>
      </c>
      <c r="D189" s="5">
        <v>15000000</v>
      </c>
      <c r="E189" s="6">
        <v>1527669000</v>
      </c>
      <c r="F189" s="6">
        <v>8.9700000000000002E-2</v>
      </c>
      <c r="G189" s="1"/>
    </row>
    <row r="190" spans="1:7" ht="32.65" customHeight="1">
      <c r="A190" s="4" t="s">
        <v>1754</v>
      </c>
      <c r="B190" s="4" t="s">
        <v>1755</v>
      </c>
      <c r="C190" s="4" t="s">
        <v>204</v>
      </c>
      <c r="D190" s="5">
        <v>24207000</v>
      </c>
      <c r="E190" s="6">
        <v>2475267419.4000001</v>
      </c>
      <c r="F190" s="6">
        <v>0.1454</v>
      </c>
      <c r="G190" s="1"/>
    </row>
    <row r="191" spans="1:7" ht="32.65" customHeight="1">
      <c r="A191" s="4" t="s">
        <v>537</v>
      </c>
      <c r="B191" s="4" t="s">
        <v>538</v>
      </c>
      <c r="C191" s="4" t="s">
        <v>204</v>
      </c>
      <c r="D191" s="5">
        <v>10000000</v>
      </c>
      <c r="E191" s="6">
        <v>1020603000</v>
      </c>
      <c r="F191" s="6">
        <v>5.9900000000000002E-2</v>
      </c>
      <c r="G191" s="1"/>
    </row>
    <row r="192" spans="1:7" ht="32.65" customHeight="1">
      <c r="A192" s="4" t="s">
        <v>539</v>
      </c>
      <c r="B192" s="4" t="s">
        <v>540</v>
      </c>
      <c r="C192" s="4" t="s">
        <v>204</v>
      </c>
      <c r="D192" s="5">
        <v>10000000</v>
      </c>
      <c r="E192" s="6">
        <v>1019878000</v>
      </c>
      <c r="F192" s="6">
        <v>5.9900000000000002E-2</v>
      </c>
      <c r="G192" s="1"/>
    </row>
    <row r="193" spans="1:7" ht="32.65" customHeight="1">
      <c r="A193" s="4" t="s">
        <v>541</v>
      </c>
      <c r="B193" s="4" t="s">
        <v>542</v>
      </c>
      <c r="C193" s="4" t="s">
        <v>204</v>
      </c>
      <c r="D193" s="5">
        <v>10000000</v>
      </c>
      <c r="E193" s="6">
        <v>1028760000</v>
      </c>
      <c r="F193" s="6">
        <v>6.0400000000000002E-2</v>
      </c>
      <c r="G193" s="1"/>
    </row>
    <row r="194" spans="1:7" ht="32.65" customHeight="1">
      <c r="A194" s="4" t="s">
        <v>543</v>
      </c>
      <c r="B194" s="4" t="s">
        <v>544</v>
      </c>
      <c r="C194" s="4" t="s">
        <v>204</v>
      </c>
      <c r="D194" s="5">
        <v>7000000</v>
      </c>
      <c r="E194" s="6">
        <v>708719200</v>
      </c>
      <c r="F194" s="6">
        <v>4.1599999999999998E-2</v>
      </c>
      <c r="G194" s="1"/>
    </row>
    <row r="195" spans="1:7" ht="32.65" customHeight="1">
      <c r="A195" s="4" t="s">
        <v>1756</v>
      </c>
      <c r="B195" s="4" t="s">
        <v>1757</v>
      </c>
      <c r="C195" s="4" t="s">
        <v>204</v>
      </c>
      <c r="D195" s="5">
        <v>7500000</v>
      </c>
      <c r="E195" s="6">
        <v>759483750</v>
      </c>
      <c r="F195" s="6">
        <v>4.4600000000000001E-2</v>
      </c>
      <c r="G195" s="1"/>
    </row>
    <row r="196" spans="1:7" ht="32.65" customHeight="1">
      <c r="A196" s="4" t="s">
        <v>1758</v>
      </c>
      <c r="B196" s="4" t="s">
        <v>1759</v>
      </c>
      <c r="C196" s="4" t="s">
        <v>204</v>
      </c>
      <c r="D196" s="5">
        <v>10000000</v>
      </c>
      <c r="E196" s="6">
        <v>1011894000</v>
      </c>
      <c r="F196" s="6">
        <v>5.9400000000000001E-2</v>
      </c>
      <c r="G196" s="1"/>
    </row>
    <row r="197" spans="1:7" ht="32.65" customHeight="1">
      <c r="A197" s="4" t="s">
        <v>1760</v>
      </c>
      <c r="B197" s="4" t="s">
        <v>1761</v>
      </c>
      <c r="C197" s="4" t="s">
        <v>204</v>
      </c>
      <c r="D197" s="5">
        <v>2500000</v>
      </c>
      <c r="E197" s="6">
        <v>255185250</v>
      </c>
      <c r="F197" s="6">
        <v>1.4999999999999999E-2</v>
      </c>
      <c r="G197" s="1"/>
    </row>
    <row r="198" spans="1:7" ht="32.65" customHeight="1">
      <c r="A198" s="4" t="s">
        <v>545</v>
      </c>
      <c r="B198" s="4" t="s">
        <v>546</v>
      </c>
      <c r="C198" s="4" t="s">
        <v>204</v>
      </c>
      <c r="D198" s="5">
        <v>10000000</v>
      </c>
      <c r="E198" s="6">
        <v>1026087000</v>
      </c>
      <c r="F198" s="6">
        <v>6.0299999999999999E-2</v>
      </c>
      <c r="G198" s="1"/>
    </row>
    <row r="199" spans="1:7" ht="32.65" customHeight="1">
      <c r="A199" s="4" t="s">
        <v>547</v>
      </c>
      <c r="B199" s="4" t="s">
        <v>548</v>
      </c>
      <c r="C199" s="4" t="s">
        <v>204</v>
      </c>
      <c r="D199" s="5">
        <v>1500000</v>
      </c>
      <c r="E199" s="6">
        <v>151870650</v>
      </c>
      <c r="F199" s="6">
        <v>8.8999999999999999E-3</v>
      </c>
      <c r="G199" s="1"/>
    </row>
    <row r="200" spans="1:7" ht="32.65" customHeight="1">
      <c r="A200" s="4" t="s">
        <v>1762</v>
      </c>
      <c r="B200" s="4" t="s">
        <v>1763</v>
      </c>
      <c r="C200" s="4" t="s">
        <v>204</v>
      </c>
      <c r="D200" s="5">
        <v>2500000</v>
      </c>
      <c r="E200" s="6">
        <v>253208750</v>
      </c>
      <c r="F200" s="6">
        <v>1.49E-2</v>
      </c>
      <c r="G200" s="1"/>
    </row>
    <row r="201" spans="1:7" ht="32.65" customHeight="1">
      <c r="A201" s="4" t="s">
        <v>1764</v>
      </c>
      <c r="B201" s="4" t="s">
        <v>1765</v>
      </c>
      <c r="C201" s="4" t="s">
        <v>204</v>
      </c>
      <c r="D201" s="5">
        <v>7500000</v>
      </c>
      <c r="E201" s="6">
        <v>773880750</v>
      </c>
      <c r="F201" s="6">
        <v>4.5499999999999999E-2</v>
      </c>
      <c r="G201" s="1"/>
    </row>
    <row r="202" spans="1:7" ht="32.65" customHeight="1">
      <c r="A202" s="4" t="s">
        <v>549</v>
      </c>
      <c r="B202" s="4" t="s">
        <v>550</v>
      </c>
      <c r="C202" s="4" t="s">
        <v>204</v>
      </c>
      <c r="D202" s="5">
        <v>15000000</v>
      </c>
      <c r="E202" s="6">
        <v>1524979500</v>
      </c>
      <c r="F202" s="6">
        <v>8.9599999999999999E-2</v>
      </c>
      <c r="G202" s="1"/>
    </row>
    <row r="203" spans="1:7" ht="32.65" customHeight="1">
      <c r="A203" s="4" t="s">
        <v>1766</v>
      </c>
      <c r="B203" s="4" t="s">
        <v>1767</v>
      </c>
      <c r="C203" s="4" t="s">
        <v>204</v>
      </c>
      <c r="D203" s="5">
        <v>7500000</v>
      </c>
      <c r="E203" s="6">
        <v>767572500</v>
      </c>
      <c r="F203" s="6">
        <v>4.5100000000000001E-2</v>
      </c>
      <c r="G203" s="1"/>
    </row>
    <row r="204" spans="1:7" ht="32.65" customHeight="1">
      <c r="A204" s="4" t="s">
        <v>1768</v>
      </c>
      <c r="B204" s="4" t="s">
        <v>1769</v>
      </c>
      <c r="C204" s="4" t="s">
        <v>204</v>
      </c>
      <c r="D204" s="5">
        <v>10000000</v>
      </c>
      <c r="E204" s="6">
        <v>1025970000</v>
      </c>
      <c r="F204" s="6">
        <v>6.0299999999999999E-2</v>
      </c>
      <c r="G204" s="1"/>
    </row>
    <row r="205" spans="1:7" ht="32.65" customHeight="1">
      <c r="A205" s="4" t="s">
        <v>1770</v>
      </c>
      <c r="B205" s="4" t="s">
        <v>1771</v>
      </c>
      <c r="C205" s="4" t="s">
        <v>204</v>
      </c>
      <c r="D205" s="5">
        <v>10000000</v>
      </c>
      <c r="E205" s="6">
        <v>1023463000</v>
      </c>
      <c r="F205" s="6">
        <v>6.0100000000000001E-2</v>
      </c>
      <c r="G205" s="1"/>
    </row>
    <row r="206" spans="1:7" ht="32.65" customHeight="1">
      <c r="A206" s="4" t="s">
        <v>1772</v>
      </c>
      <c r="B206" s="4" t="s">
        <v>1773</v>
      </c>
      <c r="C206" s="4" t="s">
        <v>204</v>
      </c>
      <c r="D206" s="5">
        <v>3000000</v>
      </c>
      <c r="E206" s="6">
        <v>304372800</v>
      </c>
      <c r="F206" s="6">
        <v>1.7899999999999999E-2</v>
      </c>
      <c r="G206" s="1"/>
    </row>
    <row r="207" spans="1:7" ht="32.65" customHeight="1">
      <c r="A207" s="4" t="s">
        <v>555</v>
      </c>
      <c r="B207" s="4" t="s">
        <v>556</v>
      </c>
      <c r="C207" s="4" t="s">
        <v>204</v>
      </c>
      <c r="D207" s="5">
        <v>600000</v>
      </c>
      <c r="E207" s="6">
        <v>60751800</v>
      </c>
      <c r="F207" s="6">
        <v>3.5999999999999999E-3</v>
      </c>
      <c r="G207" s="1"/>
    </row>
    <row r="208" spans="1:7" ht="32.65" customHeight="1">
      <c r="A208" s="4" t="s">
        <v>1774</v>
      </c>
      <c r="B208" s="4" t="s">
        <v>1775</v>
      </c>
      <c r="C208" s="4" t="s">
        <v>204</v>
      </c>
      <c r="D208" s="5">
        <v>2500000</v>
      </c>
      <c r="E208" s="6">
        <v>256296750</v>
      </c>
      <c r="F208" s="6">
        <v>1.5100000000000001E-2</v>
      </c>
      <c r="G208" s="1"/>
    </row>
    <row r="209" spans="1:7" ht="32.65" customHeight="1">
      <c r="A209" s="4" t="s">
        <v>1776</v>
      </c>
      <c r="B209" s="4" t="s">
        <v>1777</v>
      </c>
      <c r="C209" s="4" t="s">
        <v>204</v>
      </c>
      <c r="D209" s="5">
        <v>7352500</v>
      </c>
      <c r="E209" s="6">
        <v>746105231</v>
      </c>
      <c r="F209" s="6">
        <v>4.3799999999999999E-2</v>
      </c>
      <c r="G209" s="1"/>
    </row>
    <row r="210" spans="1:7" ht="32.65" customHeight="1">
      <c r="A210" s="4" t="s">
        <v>1778</v>
      </c>
      <c r="B210" s="4" t="s">
        <v>1779</v>
      </c>
      <c r="C210" s="4" t="s">
        <v>204</v>
      </c>
      <c r="D210" s="5">
        <v>3034600</v>
      </c>
      <c r="E210" s="6">
        <v>194642582.06</v>
      </c>
      <c r="F210" s="6">
        <v>1.14E-2</v>
      </c>
      <c r="G210" s="1"/>
    </row>
    <row r="211" spans="1:7" ht="32.65" customHeight="1">
      <c r="A211" s="4" t="s">
        <v>1780</v>
      </c>
      <c r="B211" s="4" t="s">
        <v>1781</v>
      </c>
      <c r="C211" s="4" t="s">
        <v>204</v>
      </c>
      <c r="D211" s="5">
        <v>3034600</v>
      </c>
      <c r="E211" s="6">
        <v>181383504.28</v>
      </c>
      <c r="F211" s="6">
        <v>1.0699999999999999E-2</v>
      </c>
      <c r="G211" s="1"/>
    </row>
    <row r="212" spans="1:7" ht="32.65" customHeight="1">
      <c r="A212" s="4" t="s">
        <v>769</v>
      </c>
      <c r="B212" s="4" t="s">
        <v>770</v>
      </c>
      <c r="C212" s="4" t="s">
        <v>204</v>
      </c>
      <c r="D212" s="5">
        <v>6034000</v>
      </c>
      <c r="E212" s="6">
        <v>408084247.19999999</v>
      </c>
      <c r="F212" s="6">
        <v>2.4E-2</v>
      </c>
      <c r="G212" s="1"/>
    </row>
    <row r="213" spans="1:7" ht="32.65" customHeight="1">
      <c r="A213" s="4" t="s">
        <v>1782</v>
      </c>
      <c r="B213" s="4" t="s">
        <v>1783</v>
      </c>
      <c r="C213" s="4" t="s">
        <v>204</v>
      </c>
      <c r="D213" s="5">
        <v>2347000</v>
      </c>
      <c r="E213" s="6">
        <v>147866163.40000001</v>
      </c>
      <c r="F213" s="6">
        <v>8.6999999999999994E-3</v>
      </c>
      <c r="G213" s="1"/>
    </row>
    <row r="214" spans="1:7" ht="32.65" customHeight="1">
      <c r="A214" s="4" t="s">
        <v>1784</v>
      </c>
      <c r="B214" s="4" t="s">
        <v>1785</v>
      </c>
      <c r="C214" s="4" t="s">
        <v>204</v>
      </c>
      <c r="D214" s="5">
        <v>5000000</v>
      </c>
      <c r="E214" s="6">
        <v>273255500</v>
      </c>
      <c r="F214" s="6">
        <v>1.61E-2</v>
      </c>
      <c r="G214" s="1"/>
    </row>
    <row r="215" spans="1:7" ht="32.65" customHeight="1">
      <c r="A215" s="4" t="s">
        <v>1786</v>
      </c>
      <c r="B215" s="4" t="s">
        <v>1787</v>
      </c>
      <c r="C215" s="4" t="s">
        <v>204</v>
      </c>
      <c r="D215" s="5">
        <v>5000000</v>
      </c>
      <c r="E215" s="6">
        <v>254971500</v>
      </c>
      <c r="F215" s="6">
        <v>1.4999999999999999E-2</v>
      </c>
      <c r="G215" s="1"/>
    </row>
    <row r="216" spans="1:7" ht="32.65" customHeight="1">
      <c r="A216" s="4" t="s">
        <v>1788</v>
      </c>
      <c r="B216" s="4" t="s">
        <v>1789</v>
      </c>
      <c r="C216" s="4" t="s">
        <v>204</v>
      </c>
      <c r="D216" s="5">
        <v>5034000</v>
      </c>
      <c r="E216" s="6">
        <v>328470513.60000002</v>
      </c>
      <c r="F216" s="6">
        <v>1.9300000000000001E-2</v>
      </c>
      <c r="G216" s="1"/>
    </row>
    <row r="217" spans="1:7" ht="32.65" customHeight="1">
      <c r="A217" s="4" t="s">
        <v>1790</v>
      </c>
      <c r="B217" s="4" t="s">
        <v>1791</v>
      </c>
      <c r="C217" s="4" t="s">
        <v>204</v>
      </c>
      <c r="D217" s="5">
        <v>6909000</v>
      </c>
      <c r="E217" s="6">
        <v>420264106.5</v>
      </c>
      <c r="F217" s="6">
        <v>2.47E-2</v>
      </c>
      <c r="G217" s="1"/>
    </row>
    <row r="218" spans="1:7" ht="32.65" customHeight="1">
      <c r="A218" s="4" t="s">
        <v>1792</v>
      </c>
      <c r="B218" s="4" t="s">
        <v>1793</v>
      </c>
      <c r="C218" s="4" t="s">
        <v>204</v>
      </c>
      <c r="D218" s="5">
        <v>5000000</v>
      </c>
      <c r="E218" s="6">
        <v>263801500</v>
      </c>
      <c r="F218" s="6">
        <v>1.55E-2</v>
      </c>
      <c r="G218" s="1"/>
    </row>
    <row r="219" spans="1:7" ht="32.65" customHeight="1">
      <c r="A219" s="4" t="s">
        <v>1794</v>
      </c>
      <c r="B219" s="4" t="s">
        <v>1795</v>
      </c>
      <c r="C219" s="4" t="s">
        <v>204</v>
      </c>
      <c r="D219" s="5">
        <v>5000000</v>
      </c>
      <c r="E219" s="6">
        <v>246357500</v>
      </c>
      <c r="F219" s="6">
        <v>1.4500000000000001E-2</v>
      </c>
      <c r="G219" s="1"/>
    </row>
    <row r="220" spans="1:7" ht="32.65" customHeight="1">
      <c r="A220" s="4" t="s">
        <v>1796</v>
      </c>
      <c r="B220" s="4" t="s">
        <v>1797</v>
      </c>
      <c r="C220" s="4" t="s">
        <v>204</v>
      </c>
      <c r="D220" s="5">
        <v>1521000</v>
      </c>
      <c r="E220" s="6">
        <v>103420851.3</v>
      </c>
      <c r="F220" s="6">
        <v>6.1000000000000004E-3</v>
      </c>
      <c r="G220" s="1"/>
    </row>
    <row r="221" spans="1:7" ht="32.65" customHeight="1">
      <c r="A221" s="4" t="s">
        <v>1798</v>
      </c>
      <c r="B221" s="4" t="s">
        <v>1799</v>
      </c>
      <c r="C221" s="4" t="s">
        <v>204</v>
      </c>
      <c r="D221" s="5">
        <v>1500000</v>
      </c>
      <c r="E221" s="6">
        <v>95001600</v>
      </c>
      <c r="F221" s="6">
        <v>5.5999999999999999E-3</v>
      </c>
      <c r="G221" s="1"/>
    </row>
    <row r="222" spans="1:7" ht="32.65" customHeight="1">
      <c r="A222" s="4" t="s">
        <v>1800</v>
      </c>
      <c r="B222" s="4" t="s">
        <v>1801</v>
      </c>
      <c r="C222" s="4" t="s">
        <v>204</v>
      </c>
      <c r="D222" s="5">
        <v>1521000</v>
      </c>
      <c r="E222" s="6">
        <v>99774253.799999997</v>
      </c>
      <c r="F222" s="6">
        <v>5.8999999999999999E-3</v>
      </c>
      <c r="G222" s="1"/>
    </row>
    <row r="223" spans="1:7" ht="32.65" customHeight="1">
      <c r="A223" s="4" t="s">
        <v>1802</v>
      </c>
      <c r="B223" s="4" t="s">
        <v>1803</v>
      </c>
      <c r="C223" s="4" t="s">
        <v>204</v>
      </c>
      <c r="D223" s="5">
        <v>1500000</v>
      </c>
      <c r="E223" s="6">
        <v>91730850</v>
      </c>
      <c r="F223" s="6">
        <v>5.4000000000000003E-3</v>
      </c>
      <c r="G223" s="1"/>
    </row>
    <row r="224" spans="1:7" ht="32.65" customHeight="1">
      <c r="A224" s="4" t="s">
        <v>1804</v>
      </c>
      <c r="B224" s="4" t="s">
        <v>1805</v>
      </c>
      <c r="C224" s="4" t="s">
        <v>204</v>
      </c>
      <c r="D224" s="5">
        <v>2537500</v>
      </c>
      <c r="E224" s="6">
        <v>109339098.75</v>
      </c>
      <c r="F224" s="6">
        <v>6.4000000000000003E-3</v>
      </c>
      <c r="G224" s="1"/>
    </row>
    <row r="225" spans="1:7" ht="32.65" customHeight="1">
      <c r="A225" s="4" t="s">
        <v>1806</v>
      </c>
      <c r="B225" s="4" t="s">
        <v>1807</v>
      </c>
      <c r="C225" s="4" t="s">
        <v>204</v>
      </c>
      <c r="D225" s="5">
        <v>2537500</v>
      </c>
      <c r="E225" s="6">
        <v>101991260</v>
      </c>
      <c r="F225" s="6">
        <v>6.0000000000000001E-3</v>
      </c>
      <c r="G225" s="1"/>
    </row>
    <row r="226" spans="1:7" ht="32.65" customHeight="1">
      <c r="A226" s="4" t="s">
        <v>1808</v>
      </c>
      <c r="B226" s="4" t="s">
        <v>1809</v>
      </c>
      <c r="C226" s="4" t="s">
        <v>204</v>
      </c>
      <c r="D226" s="5">
        <v>2537500</v>
      </c>
      <c r="E226" s="6">
        <v>105472456.25</v>
      </c>
      <c r="F226" s="6">
        <v>6.1999999999999998E-3</v>
      </c>
      <c r="G226" s="1"/>
    </row>
    <row r="227" spans="1:7" ht="32.65" customHeight="1">
      <c r="A227" s="4" t="s">
        <v>1810</v>
      </c>
      <c r="B227" s="4" t="s">
        <v>1811</v>
      </c>
      <c r="C227" s="4" t="s">
        <v>204</v>
      </c>
      <c r="D227" s="5">
        <v>2537500</v>
      </c>
      <c r="E227" s="6">
        <v>98494331.25</v>
      </c>
      <c r="F227" s="6">
        <v>5.7999999999999996E-3</v>
      </c>
      <c r="G227" s="1"/>
    </row>
    <row r="228" spans="1:7" ht="32.65" customHeight="1">
      <c r="A228" s="4" t="s">
        <v>245</v>
      </c>
      <c r="B228" s="4" t="s">
        <v>246</v>
      </c>
      <c r="C228" s="4" t="s">
        <v>204</v>
      </c>
      <c r="D228" s="5">
        <v>15000000</v>
      </c>
      <c r="E228" s="6">
        <v>1451914500</v>
      </c>
      <c r="F228" s="6">
        <v>8.5300000000000001E-2</v>
      </c>
      <c r="G228" s="1"/>
    </row>
    <row r="229" spans="1:7" ht="32.65" customHeight="1">
      <c r="A229" s="4" t="s">
        <v>1812</v>
      </c>
      <c r="B229" s="4" t="s">
        <v>1813</v>
      </c>
      <c r="C229" s="4" t="s">
        <v>204</v>
      </c>
      <c r="D229" s="5">
        <v>16526000</v>
      </c>
      <c r="E229" s="6">
        <v>1597237900</v>
      </c>
      <c r="F229" s="6">
        <v>9.3799999999999994E-2</v>
      </c>
      <c r="G229" s="1"/>
    </row>
    <row r="230" spans="1:7" ht="32.65" customHeight="1">
      <c r="A230" s="4" t="s">
        <v>249</v>
      </c>
      <c r="B230" s="4" t="s">
        <v>250</v>
      </c>
      <c r="C230" s="4" t="s">
        <v>204</v>
      </c>
      <c r="D230" s="5">
        <v>15000000</v>
      </c>
      <c r="E230" s="6">
        <v>1449295500</v>
      </c>
      <c r="F230" s="6">
        <v>8.5099999999999995E-2</v>
      </c>
      <c r="G230" s="1"/>
    </row>
    <row r="231" spans="1:7" ht="32.65" customHeight="1">
      <c r="A231" s="4" t="s">
        <v>251</v>
      </c>
      <c r="B231" s="4" t="s">
        <v>252</v>
      </c>
      <c r="C231" s="4" t="s">
        <v>204</v>
      </c>
      <c r="D231" s="5">
        <v>10000000</v>
      </c>
      <c r="E231" s="6">
        <v>962767000</v>
      </c>
      <c r="F231" s="6">
        <v>5.6599999999999998E-2</v>
      </c>
      <c r="G231" s="1"/>
    </row>
    <row r="232" spans="1:7" ht="32.65" customHeight="1">
      <c r="A232" s="4" t="s">
        <v>255</v>
      </c>
      <c r="B232" s="4" t="s">
        <v>256</v>
      </c>
      <c r="C232" s="4" t="s">
        <v>204</v>
      </c>
      <c r="D232" s="5">
        <v>18000000</v>
      </c>
      <c r="E232" s="6">
        <v>1740110400</v>
      </c>
      <c r="F232" s="6">
        <v>0.1022</v>
      </c>
      <c r="G232" s="1"/>
    </row>
    <row r="233" spans="1:7" ht="32.65" customHeight="1">
      <c r="A233" s="4" t="s">
        <v>1814</v>
      </c>
      <c r="B233" s="4" t="s">
        <v>1815</v>
      </c>
      <c r="C233" s="4" t="s">
        <v>204</v>
      </c>
      <c r="D233" s="5">
        <v>15000000</v>
      </c>
      <c r="E233" s="6">
        <v>1450005000</v>
      </c>
      <c r="F233" s="6">
        <v>8.5199999999999998E-2</v>
      </c>
      <c r="G233" s="1"/>
    </row>
    <row r="234" spans="1:7" ht="32.65" customHeight="1">
      <c r="A234" s="4" t="s">
        <v>257</v>
      </c>
      <c r="B234" s="4" t="s">
        <v>258</v>
      </c>
      <c r="C234" s="4" t="s">
        <v>204</v>
      </c>
      <c r="D234" s="5">
        <v>11978000</v>
      </c>
      <c r="E234" s="6">
        <v>1154416881.8</v>
      </c>
      <c r="F234" s="6">
        <v>6.7799999999999999E-2</v>
      </c>
      <c r="G234" s="1"/>
    </row>
    <row r="235" spans="1:7" ht="32.65" customHeight="1">
      <c r="A235" s="4" t="s">
        <v>259</v>
      </c>
      <c r="B235" s="4" t="s">
        <v>260</v>
      </c>
      <c r="C235" s="4" t="s">
        <v>204</v>
      </c>
      <c r="D235" s="5">
        <v>15000000</v>
      </c>
      <c r="E235" s="6">
        <v>1455379500</v>
      </c>
      <c r="F235" s="6">
        <v>8.5500000000000007E-2</v>
      </c>
      <c r="G235" s="1"/>
    </row>
    <row r="236" spans="1:7" ht="32.65" customHeight="1">
      <c r="A236" s="4" t="s">
        <v>1816</v>
      </c>
      <c r="B236" s="4" t="s">
        <v>1817</v>
      </c>
      <c r="C236" s="4" t="s">
        <v>204</v>
      </c>
      <c r="D236" s="5">
        <v>3368400</v>
      </c>
      <c r="E236" s="6">
        <v>325117294.31999999</v>
      </c>
      <c r="F236" s="6">
        <v>1.9099999999999999E-2</v>
      </c>
      <c r="G236" s="1"/>
    </row>
    <row r="237" spans="1:7" ht="32.65" customHeight="1">
      <c r="A237" s="4" t="s">
        <v>1818</v>
      </c>
      <c r="B237" s="4" t="s">
        <v>1819</v>
      </c>
      <c r="C237" s="4" t="s">
        <v>204</v>
      </c>
      <c r="D237" s="5">
        <v>25000000</v>
      </c>
      <c r="E237" s="6">
        <v>2420550000</v>
      </c>
      <c r="F237" s="6">
        <v>0.14219999999999999</v>
      </c>
      <c r="G237" s="1"/>
    </row>
    <row r="238" spans="1:7" ht="32.65" customHeight="1">
      <c r="A238" s="4" t="s">
        <v>263</v>
      </c>
      <c r="B238" s="4" t="s">
        <v>264</v>
      </c>
      <c r="C238" s="4" t="s">
        <v>204</v>
      </c>
      <c r="D238" s="5">
        <v>36100000</v>
      </c>
      <c r="E238" s="6">
        <v>3487065060</v>
      </c>
      <c r="F238" s="6">
        <v>0.20480000000000001</v>
      </c>
      <c r="G238" s="1"/>
    </row>
    <row r="239" spans="1:7" ht="32.65" customHeight="1">
      <c r="A239" s="4" t="s">
        <v>1820</v>
      </c>
      <c r="B239" s="4" t="s">
        <v>1821</v>
      </c>
      <c r="C239" s="4" t="s">
        <v>204</v>
      </c>
      <c r="D239" s="5">
        <v>4900000</v>
      </c>
      <c r="E239" s="6">
        <v>473111170</v>
      </c>
      <c r="F239" s="6">
        <v>2.7799999999999998E-2</v>
      </c>
      <c r="G239" s="1"/>
    </row>
    <row r="240" spans="1:7" ht="32.65" customHeight="1">
      <c r="A240" s="4" t="s">
        <v>1822</v>
      </c>
      <c r="B240" s="4" t="s">
        <v>1823</v>
      </c>
      <c r="C240" s="4" t="s">
        <v>204</v>
      </c>
      <c r="D240" s="5">
        <v>20000000</v>
      </c>
      <c r="E240" s="6">
        <v>1947284000</v>
      </c>
      <c r="F240" s="6">
        <v>0.1144</v>
      </c>
      <c r="G240" s="1"/>
    </row>
    <row r="241" spans="1:7" ht="32.65" customHeight="1">
      <c r="A241" s="4" t="s">
        <v>267</v>
      </c>
      <c r="B241" s="4" t="s">
        <v>268</v>
      </c>
      <c r="C241" s="4" t="s">
        <v>204</v>
      </c>
      <c r="D241" s="5">
        <v>15000000</v>
      </c>
      <c r="E241" s="6">
        <v>1458982500</v>
      </c>
      <c r="F241" s="6">
        <v>8.5699999999999998E-2</v>
      </c>
      <c r="G241" s="1"/>
    </row>
    <row r="242" spans="1:7" ht="32.65" customHeight="1">
      <c r="A242" s="4" t="s">
        <v>1824</v>
      </c>
      <c r="B242" s="4" t="s">
        <v>1825</v>
      </c>
      <c r="C242" s="4" t="s">
        <v>204</v>
      </c>
      <c r="D242" s="5">
        <v>27500000</v>
      </c>
      <c r="E242" s="6">
        <v>2647240750</v>
      </c>
      <c r="F242" s="6">
        <v>0.1555</v>
      </c>
      <c r="G242" s="1"/>
    </row>
    <row r="243" spans="1:7" ht="32.65" customHeight="1">
      <c r="A243" s="4" t="s">
        <v>1826</v>
      </c>
      <c r="B243" s="4" t="s">
        <v>1827</v>
      </c>
      <c r="C243" s="4" t="s">
        <v>204</v>
      </c>
      <c r="D243" s="5">
        <v>15000000</v>
      </c>
      <c r="E243" s="6">
        <v>1451550000</v>
      </c>
      <c r="F243" s="6">
        <v>8.5300000000000001E-2</v>
      </c>
      <c r="G243" s="1"/>
    </row>
    <row r="244" spans="1:7" ht="32.65" customHeight="1">
      <c r="A244" s="4" t="s">
        <v>1828</v>
      </c>
      <c r="B244" s="4" t="s">
        <v>1829</v>
      </c>
      <c r="C244" s="4" t="s">
        <v>204</v>
      </c>
      <c r="D244" s="5">
        <v>15000000</v>
      </c>
      <c r="E244" s="6">
        <v>1447965000</v>
      </c>
      <c r="F244" s="6">
        <v>8.5099999999999995E-2</v>
      </c>
      <c r="G244" s="1"/>
    </row>
    <row r="245" spans="1:7" ht="32.65" customHeight="1">
      <c r="A245" s="4" t="s">
        <v>1830</v>
      </c>
      <c r="B245" s="4" t="s">
        <v>1831</v>
      </c>
      <c r="C245" s="4" t="s">
        <v>204</v>
      </c>
      <c r="D245" s="5">
        <v>20000000</v>
      </c>
      <c r="E245" s="6">
        <v>1941226000</v>
      </c>
      <c r="F245" s="6">
        <v>0.114</v>
      </c>
      <c r="G245" s="1"/>
    </row>
    <row r="246" spans="1:7" ht="32.65" customHeight="1">
      <c r="A246" s="4" t="s">
        <v>1832</v>
      </c>
      <c r="B246" s="4" t="s">
        <v>1833</v>
      </c>
      <c r="C246" s="4" t="s">
        <v>204</v>
      </c>
      <c r="D246" s="5">
        <v>35000000</v>
      </c>
      <c r="E246" s="6">
        <v>3392900000</v>
      </c>
      <c r="F246" s="6">
        <v>0.1993</v>
      </c>
      <c r="G246" s="1"/>
    </row>
    <row r="247" spans="1:7" ht="32.65" customHeight="1">
      <c r="A247" s="4" t="s">
        <v>1834</v>
      </c>
      <c r="B247" s="4" t="s">
        <v>1835</v>
      </c>
      <c r="C247" s="4" t="s">
        <v>204</v>
      </c>
      <c r="D247" s="5">
        <v>50000000</v>
      </c>
      <c r="E247" s="6">
        <v>4845850000</v>
      </c>
      <c r="F247" s="6">
        <v>0.28460000000000002</v>
      </c>
      <c r="G247" s="1"/>
    </row>
    <row r="248" spans="1:7" ht="32.65" customHeight="1">
      <c r="A248" s="4" t="s">
        <v>273</v>
      </c>
      <c r="B248" s="4" t="s">
        <v>274</v>
      </c>
      <c r="C248" s="4" t="s">
        <v>204</v>
      </c>
      <c r="D248" s="5">
        <v>15000000</v>
      </c>
      <c r="E248" s="6">
        <v>1457503500</v>
      </c>
      <c r="F248" s="6">
        <v>8.5599999999999996E-2</v>
      </c>
      <c r="G248" s="1"/>
    </row>
    <row r="249" spans="1:7" ht="32.65" customHeight="1">
      <c r="A249" s="4" t="s">
        <v>1836</v>
      </c>
      <c r="B249" s="4" t="s">
        <v>1837</v>
      </c>
      <c r="C249" s="4" t="s">
        <v>204</v>
      </c>
      <c r="D249" s="5">
        <v>7975500</v>
      </c>
      <c r="E249" s="6">
        <v>769392497.25</v>
      </c>
      <c r="F249" s="6">
        <v>4.5199999999999997E-2</v>
      </c>
      <c r="G249" s="1"/>
    </row>
    <row r="250" spans="1:7" ht="32.65" customHeight="1">
      <c r="A250" s="4" t="s">
        <v>1838</v>
      </c>
      <c r="B250" s="4" t="s">
        <v>1839</v>
      </c>
      <c r="C250" s="4" t="s">
        <v>204</v>
      </c>
      <c r="D250" s="5">
        <v>5000000</v>
      </c>
      <c r="E250" s="6">
        <v>484630500</v>
      </c>
      <c r="F250" s="6">
        <v>2.8500000000000001E-2</v>
      </c>
      <c r="G250" s="1"/>
    </row>
    <row r="251" spans="1:7" ht="32.65" customHeight="1">
      <c r="A251" s="4" t="s">
        <v>275</v>
      </c>
      <c r="B251" s="4" t="s">
        <v>276</v>
      </c>
      <c r="C251" s="4" t="s">
        <v>204</v>
      </c>
      <c r="D251" s="5">
        <v>10000000</v>
      </c>
      <c r="E251" s="6">
        <v>970813000</v>
      </c>
      <c r="F251" s="6">
        <v>5.7000000000000002E-2</v>
      </c>
      <c r="G251" s="1"/>
    </row>
    <row r="252" spans="1:7" ht="32.65" customHeight="1">
      <c r="A252" s="4" t="s">
        <v>1840</v>
      </c>
      <c r="B252" s="4" t="s">
        <v>1841</v>
      </c>
      <c r="C252" s="4" t="s">
        <v>204</v>
      </c>
      <c r="D252" s="5">
        <v>6000000</v>
      </c>
      <c r="E252" s="6">
        <v>582268200</v>
      </c>
      <c r="F252" s="6">
        <v>3.4200000000000001E-2</v>
      </c>
      <c r="G252" s="1"/>
    </row>
    <row r="253" spans="1:7" ht="32.65" customHeight="1">
      <c r="A253" s="4" t="s">
        <v>279</v>
      </c>
      <c r="B253" s="4" t="s">
        <v>280</v>
      </c>
      <c r="C253" s="4" t="s">
        <v>204</v>
      </c>
      <c r="D253" s="5">
        <v>15000000</v>
      </c>
      <c r="E253" s="6">
        <v>1460820000</v>
      </c>
      <c r="F253" s="6">
        <v>8.5800000000000001E-2</v>
      </c>
      <c r="G253" s="1"/>
    </row>
    <row r="254" spans="1:7" ht="32.65" customHeight="1">
      <c r="A254" s="4" t="s">
        <v>1842</v>
      </c>
      <c r="B254" s="4" t="s">
        <v>1843</v>
      </c>
      <c r="C254" s="4" t="s">
        <v>204</v>
      </c>
      <c r="D254" s="5">
        <v>15000000</v>
      </c>
      <c r="E254" s="6">
        <v>1445280000</v>
      </c>
      <c r="F254" s="6">
        <v>8.4900000000000003E-2</v>
      </c>
      <c r="G254" s="1"/>
    </row>
    <row r="255" spans="1:7" ht="32.65" customHeight="1">
      <c r="A255" s="4" t="s">
        <v>1844</v>
      </c>
      <c r="B255" s="4" t="s">
        <v>1845</v>
      </c>
      <c r="C255" s="4" t="s">
        <v>204</v>
      </c>
      <c r="D255" s="5">
        <v>15000000</v>
      </c>
      <c r="E255" s="6">
        <v>1461474000</v>
      </c>
      <c r="F255" s="6">
        <v>8.5800000000000001E-2</v>
      </c>
      <c r="G255" s="1"/>
    </row>
    <row r="256" spans="1:7" ht="32.65" customHeight="1">
      <c r="A256" s="4" t="s">
        <v>1846</v>
      </c>
      <c r="B256" s="4" t="s">
        <v>1847</v>
      </c>
      <c r="C256" s="4" t="s">
        <v>204</v>
      </c>
      <c r="D256" s="5">
        <v>7000000</v>
      </c>
      <c r="E256" s="6">
        <v>671651400</v>
      </c>
      <c r="F256" s="6">
        <v>3.95E-2</v>
      </c>
      <c r="G256" s="1"/>
    </row>
    <row r="257" spans="1:7" ht="32.65" customHeight="1">
      <c r="A257" s="4" t="s">
        <v>283</v>
      </c>
      <c r="B257" s="4" t="s">
        <v>284</v>
      </c>
      <c r="C257" s="4" t="s">
        <v>204</v>
      </c>
      <c r="D257" s="5">
        <v>15000000</v>
      </c>
      <c r="E257" s="6">
        <v>1457239500</v>
      </c>
      <c r="F257" s="6">
        <v>8.5599999999999996E-2</v>
      </c>
      <c r="G257" s="1"/>
    </row>
    <row r="258" spans="1:7" ht="32.65" customHeight="1">
      <c r="A258" s="4" t="s">
        <v>289</v>
      </c>
      <c r="B258" s="4" t="s">
        <v>290</v>
      </c>
      <c r="C258" s="4" t="s">
        <v>204</v>
      </c>
      <c r="D258" s="5">
        <v>35000000</v>
      </c>
      <c r="E258" s="6">
        <v>3414152000</v>
      </c>
      <c r="F258" s="6">
        <v>0.20050000000000001</v>
      </c>
      <c r="G258" s="1"/>
    </row>
    <row r="259" spans="1:7" ht="32.65" customHeight="1">
      <c r="A259" s="4" t="s">
        <v>291</v>
      </c>
      <c r="B259" s="4" t="s">
        <v>292</v>
      </c>
      <c r="C259" s="4" t="s">
        <v>204</v>
      </c>
      <c r="D259" s="5">
        <v>5000000</v>
      </c>
      <c r="E259" s="6">
        <v>488688000</v>
      </c>
      <c r="F259" s="6">
        <v>2.87E-2</v>
      </c>
      <c r="G259" s="1"/>
    </row>
    <row r="260" spans="1:7" ht="32.65" customHeight="1">
      <c r="A260" s="4" t="s">
        <v>293</v>
      </c>
      <c r="B260" s="4" t="s">
        <v>294</v>
      </c>
      <c r="C260" s="4" t="s">
        <v>204</v>
      </c>
      <c r="D260" s="5">
        <v>10000000</v>
      </c>
      <c r="E260" s="6">
        <v>976804000</v>
      </c>
      <c r="F260" s="6">
        <v>5.74E-2</v>
      </c>
      <c r="G260" s="1"/>
    </row>
    <row r="261" spans="1:7" ht="32.65" customHeight="1">
      <c r="A261" s="4" t="s">
        <v>597</v>
      </c>
      <c r="B261" s="4" t="s">
        <v>598</v>
      </c>
      <c r="C261" s="4" t="s">
        <v>204</v>
      </c>
      <c r="D261" s="5">
        <v>38000000</v>
      </c>
      <c r="E261" s="6">
        <v>3917268000</v>
      </c>
      <c r="F261" s="6">
        <v>0.2301</v>
      </c>
      <c r="G261" s="1"/>
    </row>
    <row r="262" spans="1:7" ht="32.65" customHeight="1">
      <c r="A262" s="4" t="s">
        <v>599</v>
      </c>
      <c r="B262" s="4" t="s">
        <v>600</v>
      </c>
      <c r="C262" s="4" t="s">
        <v>204</v>
      </c>
      <c r="D262" s="5">
        <v>25000000</v>
      </c>
      <c r="E262" s="6">
        <v>2554690000</v>
      </c>
      <c r="F262" s="6">
        <v>0.15010000000000001</v>
      </c>
      <c r="G262" s="1"/>
    </row>
    <row r="263" spans="1:7" ht="32.65" customHeight="1">
      <c r="A263" s="4" t="s">
        <v>1848</v>
      </c>
      <c r="B263" s="4" t="s">
        <v>1849</v>
      </c>
      <c r="C263" s="4" t="s">
        <v>204</v>
      </c>
      <c r="D263" s="5">
        <v>3500000</v>
      </c>
      <c r="E263" s="6">
        <v>359194500</v>
      </c>
      <c r="F263" s="6">
        <v>2.1100000000000001E-2</v>
      </c>
      <c r="G263" s="1"/>
    </row>
    <row r="264" spans="1:7" ht="32.65" customHeight="1">
      <c r="A264" s="4" t="s">
        <v>607</v>
      </c>
      <c r="B264" s="4" t="s">
        <v>608</v>
      </c>
      <c r="C264" s="4" t="s">
        <v>204</v>
      </c>
      <c r="D264" s="5">
        <v>1386700</v>
      </c>
      <c r="E264" s="6">
        <v>140200639.46000001</v>
      </c>
      <c r="F264" s="6">
        <v>8.2000000000000007E-3</v>
      </c>
      <c r="G264" s="1"/>
    </row>
    <row r="265" spans="1:7" ht="32.65" customHeight="1">
      <c r="A265" s="4" t="s">
        <v>609</v>
      </c>
      <c r="B265" s="4" t="s">
        <v>610</v>
      </c>
      <c r="C265" s="4" t="s">
        <v>204</v>
      </c>
      <c r="D265" s="5">
        <v>1157600</v>
      </c>
      <c r="E265" s="6">
        <v>117063226.08</v>
      </c>
      <c r="F265" s="6">
        <v>6.8999999999999999E-3</v>
      </c>
      <c r="G265" s="1"/>
    </row>
    <row r="266" spans="1:7" ht="32.65" customHeight="1">
      <c r="A266" s="4" t="s">
        <v>611</v>
      </c>
      <c r="B266" s="4" t="s">
        <v>612</v>
      </c>
      <c r="C266" s="4" t="s">
        <v>204</v>
      </c>
      <c r="D266" s="5">
        <v>500000</v>
      </c>
      <c r="E266" s="6">
        <v>50723050</v>
      </c>
      <c r="F266" s="6">
        <v>3.0000000000000001E-3</v>
      </c>
      <c r="G266" s="1"/>
    </row>
    <row r="267" spans="1:7" ht="32.65" customHeight="1">
      <c r="A267" s="4" t="s">
        <v>1850</v>
      </c>
      <c r="B267" s="4" t="s">
        <v>1851</v>
      </c>
      <c r="C267" s="4" t="s">
        <v>204</v>
      </c>
      <c r="D267" s="5">
        <v>5500000</v>
      </c>
      <c r="E267" s="6">
        <v>570351100</v>
      </c>
      <c r="F267" s="6">
        <v>3.3500000000000002E-2</v>
      </c>
      <c r="G267" s="1"/>
    </row>
    <row r="268" spans="1:7" ht="32.65" customHeight="1">
      <c r="A268" s="4" t="s">
        <v>615</v>
      </c>
      <c r="B268" s="4" t="s">
        <v>616</v>
      </c>
      <c r="C268" s="4" t="s">
        <v>204</v>
      </c>
      <c r="D268" s="5">
        <v>2000000</v>
      </c>
      <c r="E268" s="6">
        <v>203883200</v>
      </c>
      <c r="F268" s="6">
        <v>1.2E-2</v>
      </c>
      <c r="G268" s="1"/>
    </row>
    <row r="269" spans="1:7" ht="32.65" customHeight="1">
      <c r="A269" s="4" t="s">
        <v>619</v>
      </c>
      <c r="B269" s="4" t="s">
        <v>620</v>
      </c>
      <c r="C269" s="4" t="s">
        <v>204</v>
      </c>
      <c r="D269" s="5">
        <v>6000000</v>
      </c>
      <c r="E269" s="6">
        <v>617451000</v>
      </c>
      <c r="F269" s="6">
        <v>3.6299999999999999E-2</v>
      </c>
      <c r="G269" s="1"/>
    </row>
    <row r="270" spans="1:7" ht="32.65" customHeight="1">
      <c r="A270" s="4" t="s">
        <v>621</v>
      </c>
      <c r="B270" s="4" t="s">
        <v>622</v>
      </c>
      <c r="C270" s="4" t="s">
        <v>204</v>
      </c>
      <c r="D270" s="5">
        <v>30000000</v>
      </c>
      <c r="E270" s="6">
        <v>3075687000</v>
      </c>
      <c r="F270" s="6">
        <v>0.1807</v>
      </c>
      <c r="G270" s="1"/>
    </row>
    <row r="271" spans="1:7" ht="32.65" customHeight="1">
      <c r="A271" s="4" t="s">
        <v>1852</v>
      </c>
      <c r="B271" s="4" t="s">
        <v>1853</v>
      </c>
      <c r="C271" s="4" t="s">
        <v>204</v>
      </c>
      <c r="D271" s="5">
        <v>10000000</v>
      </c>
      <c r="E271" s="6">
        <v>1021739000</v>
      </c>
      <c r="F271" s="6">
        <v>0.06</v>
      </c>
      <c r="G271" s="1"/>
    </row>
    <row r="272" spans="1:7" ht="32.65" customHeight="1">
      <c r="A272" s="4" t="s">
        <v>1854</v>
      </c>
      <c r="B272" s="4" t="s">
        <v>1855</v>
      </c>
      <c r="C272" s="4" t="s">
        <v>204</v>
      </c>
      <c r="D272" s="5">
        <v>9500000</v>
      </c>
      <c r="E272" s="6">
        <v>970121000</v>
      </c>
      <c r="F272" s="6">
        <v>5.7000000000000002E-2</v>
      </c>
      <c r="G272" s="1"/>
    </row>
    <row r="273" spans="1:7" ht="32.65" customHeight="1">
      <c r="A273" s="4" t="s">
        <v>1856</v>
      </c>
      <c r="B273" s="4" t="s">
        <v>1857</v>
      </c>
      <c r="C273" s="4" t="s">
        <v>204</v>
      </c>
      <c r="D273" s="5">
        <v>25000</v>
      </c>
      <c r="E273" s="6">
        <v>2533520</v>
      </c>
      <c r="F273" s="6">
        <v>1E-4</v>
      </c>
      <c r="G273" s="1"/>
    </row>
    <row r="274" spans="1:7" ht="32.65" customHeight="1">
      <c r="A274" s="4" t="s">
        <v>1858</v>
      </c>
      <c r="B274" s="4" t="s">
        <v>1859</v>
      </c>
      <c r="C274" s="4" t="s">
        <v>204</v>
      </c>
      <c r="D274" s="5">
        <v>2000000</v>
      </c>
      <c r="E274" s="6">
        <v>204750600</v>
      </c>
      <c r="F274" s="6">
        <v>1.2E-2</v>
      </c>
      <c r="G274" s="1"/>
    </row>
    <row r="275" spans="1:7" ht="32.65" customHeight="1">
      <c r="A275" s="4" t="s">
        <v>625</v>
      </c>
      <c r="B275" s="4" t="s">
        <v>626</v>
      </c>
      <c r="C275" s="4" t="s">
        <v>204</v>
      </c>
      <c r="D275" s="5">
        <v>7649400</v>
      </c>
      <c r="E275" s="6">
        <v>783291675.53999996</v>
      </c>
      <c r="F275" s="6">
        <v>4.5999999999999999E-2</v>
      </c>
      <c r="G275" s="1"/>
    </row>
    <row r="276" spans="1:7" ht="32.65" customHeight="1">
      <c r="A276" s="4" t="s">
        <v>1860</v>
      </c>
      <c r="B276" s="4" t="s">
        <v>1861</v>
      </c>
      <c r="C276" s="4" t="s">
        <v>204</v>
      </c>
      <c r="D276" s="5">
        <v>1000000</v>
      </c>
      <c r="E276" s="6">
        <v>101589900</v>
      </c>
      <c r="F276" s="6">
        <v>6.0000000000000001E-3</v>
      </c>
      <c r="G276" s="1"/>
    </row>
    <row r="277" spans="1:7" ht="32.65" customHeight="1">
      <c r="A277" s="4" t="s">
        <v>1862</v>
      </c>
      <c r="B277" s="4" t="s">
        <v>1863</v>
      </c>
      <c r="C277" s="4" t="s">
        <v>204</v>
      </c>
      <c r="D277" s="5">
        <v>5000000</v>
      </c>
      <c r="E277" s="6">
        <v>514425000</v>
      </c>
      <c r="F277" s="6">
        <v>3.0200000000000001E-2</v>
      </c>
      <c r="G277" s="1"/>
    </row>
    <row r="278" spans="1:7" ht="32.65" customHeight="1">
      <c r="A278" s="4" t="s">
        <v>633</v>
      </c>
      <c r="B278" s="4" t="s">
        <v>634</v>
      </c>
      <c r="C278" s="4" t="s">
        <v>204</v>
      </c>
      <c r="D278" s="5">
        <v>7746000</v>
      </c>
      <c r="E278" s="6">
        <v>795233794.79999995</v>
      </c>
      <c r="F278" s="6">
        <v>4.6699999999999998E-2</v>
      </c>
      <c r="G278" s="1"/>
    </row>
    <row r="279" spans="1:7" ht="32.65" customHeight="1">
      <c r="A279" s="4" t="s">
        <v>1864</v>
      </c>
      <c r="B279" s="4" t="s">
        <v>1865</v>
      </c>
      <c r="C279" s="4" t="s">
        <v>204</v>
      </c>
      <c r="D279" s="5">
        <v>2150000</v>
      </c>
      <c r="E279" s="6">
        <v>217955390</v>
      </c>
      <c r="F279" s="6">
        <v>1.2800000000000001E-2</v>
      </c>
      <c r="G279" s="1"/>
    </row>
    <row r="280" spans="1:7" ht="32.65" customHeight="1">
      <c r="A280" s="4" t="s">
        <v>1866</v>
      </c>
      <c r="B280" s="4" t="s">
        <v>1867</v>
      </c>
      <c r="C280" s="4" t="s">
        <v>204</v>
      </c>
      <c r="D280" s="5">
        <v>9500000</v>
      </c>
      <c r="E280" s="6">
        <v>977112050</v>
      </c>
      <c r="F280" s="6">
        <v>5.74E-2</v>
      </c>
      <c r="G280" s="1"/>
    </row>
    <row r="281" spans="1:7" ht="32.65" customHeight="1">
      <c r="A281" s="4" t="s">
        <v>639</v>
      </c>
      <c r="B281" s="4" t="s">
        <v>640</v>
      </c>
      <c r="C281" s="4" t="s">
        <v>204</v>
      </c>
      <c r="D281" s="5">
        <v>1739000</v>
      </c>
      <c r="E281" s="6">
        <v>176802217.09999999</v>
      </c>
      <c r="F281" s="6">
        <v>1.04E-2</v>
      </c>
      <c r="G281" s="1"/>
    </row>
    <row r="282" spans="1:7" ht="32.65" customHeight="1">
      <c r="A282" s="4" t="s">
        <v>1868</v>
      </c>
      <c r="B282" s="4" t="s">
        <v>1869</v>
      </c>
      <c r="C282" s="4" t="s">
        <v>204</v>
      </c>
      <c r="D282" s="5">
        <v>274500</v>
      </c>
      <c r="E282" s="6">
        <v>27877341.600000001</v>
      </c>
      <c r="F282" s="6">
        <v>1.6000000000000001E-3</v>
      </c>
      <c r="G282" s="1"/>
    </row>
    <row r="283" spans="1:7" ht="32.65" customHeight="1">
      <c r="A283" s="4" t="s">
        <v>1870</v>
      </c>
      <c r="B283" s="4" t="s">
        <v>1871</v>
      </c>
      <c r="C283" s="4" t="s">
        <v>204</v>
      </c>
      <c r="D283" s="5">
        <v>12500000</v>
      </c>
      <c r="E283" s="6">
        <v>1286352500</v>
      </c>
      <c r="F283" s="6">
        <v>7.5600000000000001E-2</v>
      </c>
      <c r="G283" s="1"/>
    </row>
    <row r="284" spans="1:7" ht="32.65" customHeight="1">
      <c r="A284" s="4" t="s">
        <v>1872</v>
      </c>
      <c r="B284" s="4" t="s">
        <v>1873</v>
      </c>
      <c r="C284" s="4" t="s">
        <v>204</v>
      </c>
      <c r="D284" s="5">
        <v>2000000</v>
      </c>
      <c r="E284" s="6">
        <v>205814000</v>
      </c>
      <c r="F284" s="6">
        <v>1.21E-2</v>
      </c>
      <c r="G284" s="1"/>
    </row>
    <row r="285" spans="1:7" ht="32.65" customHeight="1">
      <c r="A285" s="4" t="s">
        <v>645</v>
      </c>
      <c r="B285" s="4" t="s">
        <v>646</v>
      </c>
      <c r="C285" s="4" t="s">
        <v>204</v>
      </c>
      <c r="D285" s="5">
        <v>5192000</v>
      </c>
      <c r="E285" s="6">
        <v>527743955.19999999</v>
      </c>
      <c r="F285" s="6">
        <v>3.1E-2</v>
      </c>
      <c r="G285" s="1"/>
    </row>
    <row r="286" spans="1:7" ht="32.65" customHeight="1">
      <c r="A286" s="4" t="s">
        <v>1874</v>
      </c>
      <c r="B286" s="4" t="s">
        <v>1875</v>
      </c>
      <c r="C286" s="4" t="s">
        <v>204</v>
      </c>
      <c r="D286" s="5">
        <v>10000000</v>
      </c>
      <c r="E286" s="6">
        <v>1032287000</v>
      </c>
      <c r="F286" s="6">
        <v>6.0600000000000001E-2</v>
      </c>
      <c r="G286" s="1"/>
    </row>
    <row r="287" spans="1:7" ht="32.65" customHeight="1">
      <c r="A287" s="4" t="s">
        <v>1876</v>
      </c>
      <c r="B287" s="4" t="s">
        <v>1877</v>
      </c>
      <c r="C287" s="4" t="s">
        <v>204</v>
      </c>
      <c r="D287" s="5">
        <v>1751800</v>
      </c>
      <c r="E287" s="6">
        <v>180236745.88</v>
      </c>
      <c r="F287" s="6">
        <v>1.06E-2</v>
      </c>
      <c r="G287" s="1"/>
    </row>
    <row r="288" spans="1:7" ht="32.65" customHeight="1">
      <c r="A288" s="4" t="s">
        <v>1878</v>
      </c>
      <c r="B288" s="4" t="s">
        <v>1879</v>
      </c>
      <c r="C288" s="4" t="s">
        <v>204</v>
      </c>
      <c r="D288" s="5">
        <v>5000000</v>
      </c>
      <c r="E288" s="6">
        <v>516306000</v>
      </c>
      <c r="F288" s="6">
        <v>3.0300000000000001E-2</v>
      </c>
      <c r="G288" s="1"/>
    </row>
    <row r="289" spans="1:7" ht="32.65" customHeight="1">
      <c r="A289" s="4" t="s">
        <v>647</v>
      </c>
      <c r="B289" s="4" t="s">
        <v>648</v>
      </c>
      <c r="C289" s="4" t="s">
        <v>204</v>
      </c>
      <c r="D289" s="5">
        <v>1030000</v>
      </c>
      <c r="E289" s="6">
        <v>104562510</v>
      </c>
      <c r="F289" s="6">
        <v>6.1000000000000004E-3</v>
      </c>
      <c r="G289" s="1"/>
    </row>
    <row r="290" spans="1:7" ht="32.65" customHeight="1">
      <c r="A290" s="4" t="s">
        <v>649</v>
      </c>
      <c r="B290" s="4" t="s">
        <v>650</v>
      </c>
      <c r="C290" s="4" t="s">
        <v>204</v>
      </c>
      <c r="D290" s="5">
        <v>500000</v>
      </c>
      <c r="E290" s="6">
        <v>50879750</v>
      </c>
      <c r="F290" s="6">
        <v>3.0000000000000001E-3</v>
      </c>
      <c r="G290" s="1"/>
    </row>
    <row r="291" spans="1:7" ht="32.65" customHeight="1">
      <c r="A291" s="4" t="s">
        <v>1880</v>
      </c>
      <c r="B291" s="4" t="s">
        <v>1881</v>
      </c>
      <c r="C291" s="4" t="s">
        <v>204</v>
      </c>
      <c r="D291" s="5">
        <v>1503000</v>
      </c>
      <c r="E291" s="6">
        <v>155022125.40000001</v>
      </c>
      <c r="F291" s="6">
        <v>9.1000000000000004E-3</v>
      </c>
      <c r="G291" s="1"/>
    </row>
    <row r="292" spans="1:7" ht="14.45" customHeight="1">
      <c r="A292" s="4" t="s">
        <v>771</v>
      </c>
      <c r="B292" s="4" t="s">
        <v>772</v>
      </c>
      <c r="C292" s="4" t="s">
        <v>199</v>
      </c>
      <c r="D292" s="5">
        <v>29500000</v>
      </c>
      <c r="E292" s="6">
        <v>2951185900</v>
      </c>
      <c r="F292" s="6">
        <v>0.1734</v>
      </c>
      <c r="G292" s="1"/>
    </row>
    <row r="293" spans="1:7" ht="32.65" customHeight="1">
      <c r="A293" s="4" t="s">
        <v>295</v>
      </c>
      <c r="B293" s="4" t="s">
        <v>296</v>
      </c>
      <c r="C293" s="4" t="s">
        <v>204</v>
      </c>
      <c r="D293" s="5">
        <v>35000000</v>
      </c>
      <c r="E293" s="6">
        <v>3405927000</v>
      </c>
      <c r="F293" s="6">
        <v>0.2001</v>
      </c>
      <c r="G293" s="1"/>
    </row>
    <row r="294" spans="1:7" ht="32.65" customHeight="1">
      <c r="A294" s="4" t="s">
        <v>299</v>
      </c>
      <c r="B294" s="4" t="s">
        <v>300</v>
      </c>
      <c r="C294" s="4" t="s">
        <v>204</v>
      </c>
      <c r="D294" s="5">
        <v>15000000</v>
      </c>
      <c r="E294" s="6">
        <v>1454451000</v>
      </c>
      <c r="F294" s="6">
        <v>8.5400000000000004E-2</v>
      </c>
      <c r="G294" s="1"/>
    </row>
    <row r="295" spans="1:7" ht="32.65" customHeight="1">
      <c r="A295" s="4" t="s">
        <v>301</v>
      </c>
      <c r="B295" s="4" t="s">
        <v>302</v>
      </c>
      <c r="C295" s="4" t="s">
        <v>204</v>
      </c>
      <c r="D295" s="5">
        <v>15000000</v>
      </c>
      <c r="E295" s="6">
        <v>1469703000</v>
      </c>
      <c r="F295" s="6">
        <v>8.6300000000000002E-2</v>
      </c>
      <c r="G295" s="1"/>
    </row>
    <row r="296" spans="1:7" ht="32.65" customHeight="1">
      <c r="A296" s="4" t="s">
        <v>1882</v>
      </c>
      <c r="B296" s="4" t="s">
        <v>1883</v>
      </c>
      <c r="C296" s="4" t="s">
        <v>204</v>
      </c>
      <c r="D296" s="5">
        <v>20000000</v>
      </c>
      <c r="E296" s="6">
        <v>1947764000</v>
      </c>
      <c r="F296" s="6">
        <v>0.1144</v>
      </c>
      <c r="G296" s="1"/>
    </row>
    <row r="297" spans="1:7" ht="32.65" customHeight="1">
      <c r="A297" s="4" t="s">
        <v>1884</v>
      </c>
      <c r="B297" s="4" t="s">
        <v>1885</v>
      </c>
      <c r="C297" s="4" t="s">
        <v>204</v>
      </c>
      <c r="D297" s="5">
        <v>10000000</v>
      </c>
      <c r="E297" s="6">
        <v>978629000</v>
      </c>
      <c r="F297" s="6">
        <v>5.7500000000000002E-2</v>
      </c>
      <c r="G297" s="1"/>
    </row>
    <row r="298" spans="1:7" ht="32.65" customHeight="1">
      <c r="A298" s="4" t="s">
        <v>305</v>
      </c>
      <c r="B298" s="4" t="s">
        <v>306</v>
      </c>
      <c r="C298" s="4" t="s">
        <v>204</v>
      </c>
      <c r="D298" s="5">
        <v>5000000</v>
      </c>
      <c r="E298" s="6">
        <v>490136500</v>
      </c>
      <c r="F298" s="6">
        <v>2.8799999999999999E-2</v>
      </c>
      <c r="G298" s="1"/>
    </row>
    <row r="299" spans="1:7" ht="32.65" customHeight="1">
      <c r="A299" s="4" t="s">
        <v>369</v>
      </c>
      <c r="B299" s="4" t="s">
        <v>370</v>
      </c>
      <c r="C299" s="4" t="s">
        <v>204</v>
      </c>
      <c r="D299" s="5">
        <v>15000000</v>
      </c>
      <c r="E299" s="6">
        <v>1469103000</v>
      </c>
      <c r="F299" s="6">
        <v>8.6300000000000002E-2</v>
      </c>
      <c r="G299" s="1"/>
    </row>
    <row r="300" spans="1:7" ht="32.65" customHeight="1">
      <c r="A300" s="4" t="s">
        <v>1886</v>
      </c>
      <c r="B300" s="4" t="s">
        <v>1887</v>
      </c>
      <c r="C300" s="4" t="s">
        <v>204</v>
      </c>
      <c r="D300" s="5">
        <v>6432700</v>
      </c>
      <c r="E300" s="6">
        <v>627337488.63999999</v>
      </c>
      <c r="F300" s="6">
        <v>3.6799999999999999E-2</v>
      </c>
      <c r="G300" s="1"/>
    </row>
    <row r="301" spans="1:7" ht="32.65" customHeight="1">
      <c r="A301" s="4" t="s">
        <v>1888</v>
      </c>
      <c r="B301" s="4" t="s">
        <v>1889</v>
      </c>
      <c r="C301" s="4" t="s">
        <v>204</v>
      </c>
      <c r="D301" s="5">
        <v>2974400</v>
      </c>
      <c r="E301" s="6">
        <v>289827618.07999998</v>
      </c>
      <c r="F301" s="6">
        <v>1.7000000000000001E-2</v>
      </c>
      <c r="G301" s="1"/>
    </row>
    <row r="302" spans="1:7" ht="32.65" customHeight="1">
      <c r="A302" s="4" t="s">
        <v>373</v>
      </c>
      <c r="B302" s="4" t="s">
        <v>374</v>
      </c>
      <c r="C302" s="4" t="s">
        <v>204</v>
      </c>
      <c r="D302" s="5">
        <v>25000000</v>
      </c>
      <c r="E302" s="6">
        <v>2446187500</v>
      </c>
      <c r="F302" s="6">
        <v>0.14369999999999999</v>
      </c>
      <c r="G302" s="1"/>
    </row>
    <row r="303" spans="1:7" ht="32.65" customHeight="1">
      <c r="A303" s="4" t="s">
        <v>1890</v>
      </c>
      <c r="B303" s="4" t="s">
        <v>1891</v>
      </c>
      <c r="C303" s="4" t="s">
        <v>204</v>
      </c>
      <c r="D303" s="5">
        <v>25000000</v>
      </c>
      <c r="E303" s="6">
        <v>2459585000</v>
      </c>
      <c r="F303" s="6">
        <v>0.14449999999999999</v>
      </c>
      <c r="G303" s="1"/>
    </row>
    <row r="304" spans="1:7" ht="32.65" customHeight="1">
      <c r="A304" s="4" t="s">
        <v>375</v>
      </c>
      <c r="B304" s="4" t="s">
        <v>376</v>
      </c>
      <c r="C304" s="4" t="s">
        <v>204</v>
      </c>
      <c r="D304" s="5">
        <v>5000000</v>
      </c>
      <c r="E304" s="6">
        <v>491410000</v>
      </c>
      <c r="F304" s="6">
        <v>2.8899999999999999E-2</v>
      </c>
      <c r="G304" s="1"/>
    </row>
    <row r="305" spans="1:7" ht="32.65" customHeight="1">
      <c r="A305" s="4" t="s">
        <v>1892</v>
      </c>
      <c r="B305" s="4" t="s">
        <v>1893</v>
      </c>
      <c r="C305" s="4" t="s">
        <v>204</v>
      </c>
      <c r="D305" s="5">
        <v>8000000</v>
      </c>
      <c r="E305" s="6">
        <v>775828000</v>
      </c>
      <c r="F305" s="6">
        <v>4.5600000000000002E-2</v>
      </c>
      <c r="G305" s="1"/>
    </row>
    <row r="306" spans="1:7" ht="32.65" customHeight="1">
      <c r="A306" s="4" t="s">
        <v>377</v>
      </c>
      <c r="B306" s="4" t="s">
        <v>378</v>
      </c>
      <c r="C306" s="4" t="s">
        <v>204</v>
      </c>
      <c r="D306" s="5">
        <v>9000000</v>
      </c>
      <c r="E306" s="6">
        <v>884236500</v>
      </c>
      <c r="F306" s="6">
        <v>5.1900000000000002E-2</v>
      </c>
      <c r="G306" s="1"/>
    </row>
    <row r="307" spans="1:7" ht="32.65" customHeight="1">
      <c r="A307" s="4" t="s">
        <v>1894</v>
      </c>
      <c r="B307" s="4" t="s">
        <v>1895</v>
      </c>
      <c r="C307" s="4" t="s">
        <v>204</v>
      </c>
      <c r="D307" s="5">
        <v>25000000</v>
      </c>
      <c r="E307" s="6">
        <v>2436750000</v>
      </c>
      <c r="F307" s="6">
        <v>0.1431</v>
      </c>
      <c r="G307" s="1"/>
    </row>
    <row r="308" spans="1:7" ht="32.65" customHeight="1">
      <c r="A308" s="4" t="s">
        <v>1896</v>
      </c>
      <c r="B308" s="4" t="s">
        <v>1897</v>
      </c>
      <c r="C308" s="4" t="s">
        <v>204</v>
      </c>
      <c r="D308" s="5">
        <v>7500000</v>
      </c>
      <c r="E308" s="6">
        <v>737091750</v>
      </c>
      <c r="F308" s="6">
        <v>4.3299999999999998E-2</v>
      </c>
      <c r="G308" s="1"/>
    </row>
    <row r="309" spans="1:7" ht="32.65" customHeight="1">
      <c r="A309" s="4" t="s">
        <v>1898</v>
      </c>
      <c r="B309" s="4" t="s">
        <v>1899</v>
      </c>
      <c r="C309" s="4" t="s">
        <v>204</v>
      </c>
      <c r="D309" s="5">
        <v>3875000</v>
      </c>
      <c r="E309" s="6">
        <v>381311625</v>
      </c>
      <c r="F309" s="6">
        <v>2.24E-2</v>
      </c>
      <c r="G309" s="1"/>
    </row>
    <row r="310" spans="1:7" ht="32.65" customHeight="1">
      <c r="A310" s="4" t="s">
        <v>1900</v>
      </c>
      <c r="B310" s="4" t="s">
        <v>1901</v>
      </c>
      <c r="C310" s="4" t="s">
        <v>204</v>
      </c>
      <c r="D310" s="5">
        <v>25000000</v>
      </c>
      <c r="E310" s="6">
        <v>2462975000</v>
      </c>
      <c r="F310" s="6">
        <v>0.1447</v>
      </c>
      <c r="G310" s="1"/>
    </row>
    <row r="311" spans="1:7" ht="32.65" customHeight="1">
      <c r="A311" s="4" t="s">
        <v>383</v>
      </c>
      <c r="B311" s="4" t="s">
        <v>384</v>
      </c>
      <c r="C311" s="4" t="s">
        <v>204</v>
      </c>
      <c r="D311" s="5">
        <v>20000000</v>
      </c>
      <c r="E311" s="6">
        <v>1970050000</v>
      </c>
      <c r="F311" s="6">
        <v>0.1157</v>
      </c>
      <c r="G311" s="1"/>
    </row>
    <row r="312" spans="1:7" ht="32.65" customHeight="1">
      <c r="A312" s="4" t="s">
        <v>385</v>
      </c>
      <c r="B312" s="4" t="s">
        <v>386</v>
      </c>
      <c r="C312" s="4" t="s">
        <v>204</v>
      </c>
      <c r="D312" s="5">
        <v>13222600</v>
      </c>
      <c r="E312" s="6">
        <v>1302371887.3399999</v>
      </c>
      <c r="F312" s="6">
        <v>7.6499999999999999E-2</v>
      </c>
      <c r="G312" s="1"/>
    </row>
    <row r="313" spans="1:7" ht="32.65" customHeight="1">
      <c r="A313" s="4" t="s">
        <v>1902</v>
      </c>
      <c r="B313" s="4" t="s">
        <v>1903</v>
      </c>
      <c r="C313" s="4" t="s">
        <v>204</v>
      </c>
      <c r="D313" s="5">
        <v>19356400</v>
      </c>
      <c r="E313" s="6">
        <v>1897554347.3599999</v>
      </c>
      <c r="F313" s="6">
        <v>0.1115</v>
      </c>
      <c r="G313" s="1"/>
    </row>
    <row r="314" spans="1:7" ht="32.65" customHeight="1">
      <c r="A314" s="4" t="s">
        <v>389</v>
      </c>
      <c r="B314" s="4" t="s">
        <v>390</v>
      </c>
      <c r="C314" s="4" t="s">
        <v>204</v>
      </c>
      <c r="D314" s="5">
        <v>65000000</v>
      </c>
      <c r="E314" s="6">
        <v>6388460000</v>
      </c>
      <c r="F314" s="6">
        <v>0.37530000000000002</v>
      </c>
      <c r="G314" s="1"/>
    </row>
    <row r="315" spans="1:7" ht="32.65" customHeight="1">
      <c r="A315" s="4" t="s">
        <v>1904</v>
      </c>
      <c r="B315" s="4" t="s">
        <v>1905</v>
      </c>
      <c r="C315" s="4" t="s">
        <v>204</v>
      </c>
      <c r="D315" s="5">
        <v>20000000</v>
      </c>
      <c r="E315" s="6">
        <v>1965490000</v>
      </c>
      <c r="F315" s="6">
        <v>0.11550000000000001</v>
      </c>
      <c r="G315" s="1"/>
    </row>
    <row r="316" spans="1:7" ht="32.65" customHeight="1">
      <c r="A316" s="4" t="s">
        <v>1906</v>
      </c>
      <c r="B316" s="4" t="s">
        <v>1907</v>
      </c>
      <c r="C316" s="4" t="s">
        <v>204</v>
      </c>
      <c r="D316" s="5">
        <v>25000000</v>
      </c>
      <c r="E316" s="6">
        <v>2467705000</v>
      </c>
      <c r="F316" s="6">
        <v>0.14499999999999999</v>
      </c>
      <c r="G316" s="1"/>
    </row>
    <row r="317" spans="1:7" ht="32.65" customHeight="1">
      <c r="A317" s="4" t="s">
        <v>1908</v>
      </c>
      <c r="B317" s="4" t="s">
        <v>1909</v>
      </c>
      <c r="C317" s="4" t="s">
        <v>204</v>
      </c>
      <c r="D317" s="5">
        <v>25000000</v>
      </c>
      <c r="E317" s="6">
        <v>2467977500</v>
      </c>
      <c r="F317" s="6">
        <v>0.14499999999999999</v>
      </c>
      <c r="G317" s="1"/>
    </row>
    <row r="318" spans="1:7" ht="32.65" customHeight="1">
      <c r="A318" s="4" t="s">
        <v>1910</v>
      </c>
      <c r="B318" s="4" t="s">
        <v>1911</v>
      </c>
      <c r="C318" s="4" t="s">
        <v>204</v>
      </c>
      <c r="D318" s="5">
        <v>8335600</v>
      </c>
      <c r="E318" s="6">
        <v>822184406.67999995</v>
      </c>
      <c r="F318" s="6">
        <v>4.8300000000000003E-2</v>
      </c>
      <c r="G318" s="1"/>
    </row>
    <row r="319" spans="1:7" ht="32.65" customHeight="1">
      <c r="A319" s="4" t="s">
        <v>1912</v>
      </c>
      <c r="B319" s="4" t="s">
        <v>1913</v>
      </c>
      <c r="C319" s="4" t="s">
        <v>204</v>
      </c>
      <c r="D319" s="5">
        <v>16802300</v>
      </c>
      <c r="E319" s="6">
        <v>1652445716.72</v>
      </c>
      <c r="F319" s="6">
        <v>9.7100000000000006E-2</v>
      </c>
      <c r="G319" s="1"/>
    </row>
    <row r="320" spans="1:7" ht="32.65" customHeight="1">
      <c r="A320" s="4" t="s">
        <v>1914</v>
      </c>
      <c r="B320" s="4" t="s">
        <v>1915</v>
      </c>
      <c r="C320" s="4" t="s">
        <v>204</v>
      </c>
      <c r="D320" s="5">
        <v>25000000</v>
      </c>
      <c r="E320" s="6">
        <v>2471037500</v>
      </c>
      <c r="F320" s="6">
        <v>0.14510000000000001</v>
      </c>
      <c r="G320" s="1"/>
    </row>
    <row r="321" spans="1:7" ht="32.65" customHeight="1">
      <c r="A321" s="4" t="s">
        <v>395</v>
      </c>
      <c r="B321" s="4" t="s">
        <v>396</v>
      </c>
      <c r="C321" s="4" t="s">
        <v>204</v>
      </c>
      <c r="D321" s="5">
        <v>4000000</v>
      </c>
      <c r="E321" s="6">
        <v>397185200</v>
      </c>
      <c r="F321" s="6">
        <v>2.3300000000000001E-2</v>
      </c>
      <c r="G321" s="1"/>
    </row>
    <row r="322" spans="1:7" ht="32.65" customHeight="1">
      <c r="A322" s="4" t="s">
        <v>397</v>
      </c>
      <c r="B322" s="4" t="s">
        <v>398</v>
      </c>
      <c r="C322" s="4" t="s">
        <v>204</v>
      </c>
      <c r="D322" s="5">
        <v>5000000</v>
      </c>
      <c r="E322" s="6">
        <v>493525500</v>
      </c>
      <c r="F322" s="6">
        <v>2.9000000000000001E-2</v>
      </c>
      <c r="G322" s="1"/>
    </row>
    <row r="323" spans="1:7" ht="32.65" customHeight="1">
      <c r="A323" s="4" t="s">
        <v>1916</v>
      </c>
      <c r="B323" s="4" t="s">
        <v>1917</v>
      </c>
      <c r="C323" s="4" t="s">
        <v>204</v>
      </c>
      <c r="D323" s="5">
        <v>1450000</v>
      </c>
      <c r="E323" s="6">
        <v>141528700</v>
      </c>
      <c r="F323" s="6">
        <v>8.3000000000000001E-3</v>
      </c>
      <c r="G323" s="1"/>
    </row>
    <row r="324" spans="1:7" ht="32.65" customHeight="1">
      <c r="A324" s="4" t="s">
        <v>1918</v>
      </c>
      <c r="B324" s="4" t="s">
        <v>1919</v>
      </c>
      <c r="C324" s="4" t="s">
        <v>204</v>
      </c>
      <c r="D324" s="5">
        <v>15759000</v>
      </c>
      <c r="E324" s="6">
        <v>1551714662.7</v>
      </c>
      <c r="F324" s="6">
        <v>9.11E-2</v>
      </c>
      <c r="G324" s="1"/>
    </row>
    <row r="325" spans="1:7" ht="32.65" customHeight="1">
      <c r="A325" s="4" t="s">
        <v>1920</v>
      </c>
      <c r="B325" s="4" t="s">
        <v>1921</v>
      </c>
      <c r="C325" s="4" t="s">
        <v>204</v>
      </c>
      <c r="D325" s="5">
        <v>4000000</v>
      </c>
      <c r="E325" s="6">
        <v>412952400</v>
      </c>
      <c r="F325" s="6">
        <v>2.4299999999999999E-2</v>
      </c>
      <c r="G325" s="1"/>
    </row>
    <row r="326" spans="1:7" ht="32.65" customHeight="1">
      <c r="A326" s="4" t="s">
        <v>655</v>
      </c>
      <c r="B326" s="4" t="s">
        <v>656</v>
      </c>
      <c r="C326" s="4" t="s">
        <v>204</v>
      </c>
      <c r="D326" s="5">
        <v>2000000</v>
      </c>
      <c r="E326" s="6">
        <v>203163600</v>
      </c>
      <c r="F326" s="6">
        <v>1.1900000000000001E-2</v>
      </c>
      <c r="G326" s="1"/>
    </row>
    <row r="327" spans="1:7" ht="32.65" customHeight="1">
      <c r="A327" s="4" t="s">
        <v>1922</v>
      </c>
      <c r="B327" s="4" t="s">
        <v>1923</v>
      </c>
      <c r="C327" s="4" t="s">
        <v>204</v>
      </c>
      <c r="D327" s="5">
        <v>7000000</v>
      </c>
      <c r="E327" s="6">
        <v>722631700</v>
      </c>
      <c r="F327" s="6">
        <v>4.24E-2</v>
      </c>
      <c r="G327" s="1"/>
    </row>
    <row r="328" spans="1:7" ht="32.65" customHeight="1">
      <c r="A328" s="4" t="s">
        <v>1924</v>
      </c>
      <c r="B328" s="4" t="s">
        <v>1925</v>
      </c>
      <c r="C328" s="4" t="s">
        <v>204</v>
      </c>
      <c r="D328" s="5">
        <v>500000</v>
      </c>
      <c r="E328" s="6">
        <v>50963600</v>
      </c>
      <c r="F328" s="6">
        <v>3.0000000000000001E-3</v>
      </c>
      <c r="G328" s="1"/>
    </row>
    <row r="329" spans="1:7" ht="32.65" customHeight="1">
      <c r="A329" s="4" t="s">
        <v>1926</v>
      </c>
      <c r="B329" s="4" t="s">
        <v>1927</v>
      </c>
      <c r="C329" s="4" t="s">
        <v>204</v>
      </c>
      <c r="D329" s="5">
        <v>1500000</v>
      </c>
      <c r="E329" s="6">
        <v>152532600</v>
      </c>
      <c r="F329" s="6">
        <v>8.9999999999999993E-3</v>
      </c>
      <c r="G329" s="1"/>
    </row>
    <row r="330" spans="1:7" ht="32.65" customHeight="1">
      <c r="A330" s="4" t="s">
        <v>1928</v>
      </c>
      <c r="B330" s="4" t="s">
        <v>1929</v>
      </c>
      <c r="C330" s="4" t="s">
        <v>204</v>
      </c>
      <c r="D330" s="5">
        <v>500000</v>
      </c>
      <c r="E330" s="6">
        <v>51664350</v>
      </c>
      <c r="F330" s="6">
        <v>3.0000000000000001E-3</v>
      </c>
      <c r="G330" s="1"/>
    </row>
    <row r="331" spans="1:7" ht="32.65" customHeight="1">
      <c r="A331" s="4" t="s">
        <v>1930</v>
      </c>
      <c r="B331" s="4" t="s">
        <v>1931</v>
      </c>
      <c r="C331" s="4" t="s">
        <v>204</v>
      </c>
      <c r="D331" s="5">
        <v>901000</v>
      </c>
      <c r="E331" s="6">
        <v>91591155</v>
      </c>
      <c r="F331" s="6">
        <v>5.4000000000000003E-3</v>
      </c>
      <c r="G331" s="1"/>
    </row>
    <row r="332" spans="1:7" ht="32.65" customHeight="1">
      <c r="A332" s="4" t="s">
        <v>663</v>
      </c>
      <c r="B332" s="4" t="s">
        <v>664</v>
      </c>
      <c r="C332" s="4" t="s">
        <v>204</v>
      </c>
      <c r="D332" s="5">
        <v>1943600</v>
      </c>
      <c r="E332" s="6">
        <v>197645267.08000001</v>
      </c>
      <c r="F332" s="6">
        <v>1.1599999999999999E-2</v>
      </c>
      <c r="G332" s="1"/>
    </row>
    <row r="333" spans="1:7" ht="32.65" customHeight="1">
      <c r="A333" s="4" t="s">
        <v>1932</v>
      </c>
      <c r="B333" s="4" t="s">
        <v>1933</v>
      </c>
      <c r="C333" s="4" t="s">
        <v>204</v>
      </c>
      <c r="D333" s="5">
        <v>16500000</v>
      </c>
      <c r="E333" s="6">
        <v>1704928500</v>
      </c>
      <c r="F333" s="6">
        <v>0.10009999999999999</v>
      </c>
      <c r="G333" s="1"/>
    </row>
    <row r="334" spans="1:7" ht="32.65" customHeight="1">
      <c r="A334" s="4" t="s">
        <v>1934</v>
      </c>
      <c r="B334" s="4" t="s">
        <v>1935</v>
      </c>
      <c r="C334" s="4" t="s">
        <v>204</v>
      </c>
      <c r="D334" s="5">
        <v>4000000</v>
      </c>
      <c r="E334" s="6">
        <v>407350800</v>
      </c>
      <c r="F334" s="6">
        <v>2.3900000000000001E-2</v>
      </c>
      <c r="G334" s="1"/>
    </row>
    <row r="335" spans="1:7" ht="32.65" customHeight="1">
      <c r="A335" s="4" t="s">
        <v>1936</v>
      </c>
      <c r="B335" s="4" t="s">
        <v>1937</v>
      </c>
      <c r="C335" s="4" t="s">
        <v>204</v>
      </c>
      <c r="D335" s="5">
        <v>760000</v>
      </c>
      <c r="E335" s="6">
        <v>77283716</v>
      </c>
      <c r="F335" s="6">
        <v>4.4999999999999997E-3</v>
      </c>
      <c r="G335" s="1"/>
    </row>
    <row r="336" spans="1:7" ht="32.65" customHeight="1">
      <c r="A336" s="4" t="s">
        <v>669</v>
      </c>
      <c r="B336" s="4" t="s">
        <v>670</v>
      </c>
      <c r="C336" s="4" t="s">
        <v>204</v>
      </c>
      <c r="D336" s="5">
        <v>5000000</v>
      </c>
      <c r="E336" s="6">
        <v>522599000</v>
      </c>
      <c r="F336" s="6">
        <v>3.0700000000000002E-2</v>
      </c>
      <c r="G336" s="1"/>
    </row>
    <row r="337" spans="1:7" ht="32.65" customHeight="1">
      <c r="A337" s="4" t="s">
        <v>1938</v>
      </c>
      <c r="B337" s="4" t="s">
        <v>1939</v>
      </c>
      <c r="C337" s="4" t="s">
        <v>204</v>
      </c>
      <c r="D337" s="5">
        <v>1000000</v>
      </c>
      <c r="E337" s="6">
        <v>101558300</v>
      </c>
      <c r="F337" s="6">
        <v>6.0000000000000001E-3</v>
      </c>
      <c r="G337" s="1"/>
    </row>
    <row r="338" spans="1:7" ht="32.65" customHeight="1">
      <c r="A338" s="4" t="s">
        <v>671</v>
      </c>
      <c r="B338" s="4" t="s">
        <v>672</v>
      </c>
      <c r="C338" s="4" t="s">
        <v>204</v>
      </c>
      <c r="D338" s="5">
        <v>5000000</v>
      </c>
      <c r="E338" s="6">
        <v>519007000</v>
      </c>
      <c r="F338" s="6">
        <v>3.0499999999999999E-2</v>
      </c>
      <c r="G338" s="1"/>
    </row>
    <row r="339" spans="1:7" ht="32.65" customHeight="1">
      <c r="A339" s="4" t="s">
        <v>673</v>
      </c>
      <c r="B339" s="4" t="s">
        <v>674</v>
      </c>
      <c r="C339" s="4" t="s">
        <v>204</v>
      </c>
      <c r="D339" s="5">
        <v>2800000</v>
      </c>
      <c r="E339" s="6">
        <v>284407760</v>
      </c>
      <c r="F339" s="6">
        <v>1.67E-2</v>
      </c>
      <c r="G339" s="1"/>
    </row>
    <row r="340" spans="1:7" ht="32.65" customHeight="1">
      <c r="A340" s="4" t="s">
        <v>675</v>
      </c>
      <c r="B340" s="4" t="s">
        <v>676</v>
      </c>
      <c r="C340" s="4" t="s">
        <v>204</v>
      </c>
      <c r="D340" s="5">
        <v>5000000</v>
      </c>
      <c r="E340" s="6">
        <v>517319500</v>
      </c>
      <c r="F340" s="6">
        <v>3.04E-2</v>
      </c>
      <c r="G340" s="1"/>
    </row>
    <row r="341" spans="1:7" ht="32.65" customHeight="1">
      <c r="A341" s="4" t="s">
        <v>1940</v>
      </c>
      <c r="B341" s="4" t="s">
        <v>1941</v>
      </c>
      <c r="C341" s="4" t="s">
        <v>204</v>
      </c>
      <c r="D341" s="5">
        <v>10000000</v>
      </c>
      <c r="E341" s="6">
        <v>1038760000</v>
      </c>
      <c r="F341" s="6">
        <v>6.0999999999999999E-2</v>
      </c>
      <c r="G341" s="1"/>
    </row>
    <row r="342" spans="1:7" ht="32.65" customHeight="1">
      <c r="A342" s="4" t="s">
        <v>679</v>
      </c>
      <c r="B342" s="4" t="s">
        <v>680</v>
      </c>
      <c r="C342" s="4" t="s">
        <v>204</v>
      </c>
      <c r="D342" s="5">
        <v>1768000</v>
      </c>
      <c r="E342" s="6">
        <v>180395758.40000001</v>
      </c>
      <c r="F342" s="6">
        <v>1.06E-2</v>
      </c>
      <c r="G342" s="1"/>
    </row>
    <row r="343" spans="1:7" ht="32.65" customHeight="1">
      <c r="A343" s="4" t="s">
        <v>1942</v>
      </c>
      <c r="B343" s="4" t="s">
        <v>1943</v>
      </c>
      <c r="C343" s="4" t="s">
        <v>204</v>
      </c>
      <c r="D343" s="5">
        <v>7500000</v>
      </c>
      <c r="E343" s="6">
        <v>779652000</v>
      </c>
      <c r="F343" s="6">
        <v>4.58E-2</v>
      </c>
      <c r="G343" s="1"/>
    </row>
    <row r="344" spans="1:7" ht="32.65" customHeight="1">
      <c r="A344" s="4" t="s">
        <v>1944</v>
      </c>
      <c r="B344" s="4" t="s">
        <v>1945</v>
      </c>
      <c r="C344" s="4" t="s">
        <v>204</v>
      </c>
      <c r="D344" s="5">
        <v>14000000</v>
      </c>
      <c r="E344" s="6">
        <v>1455829200</v>
      </c>
      <c r="F344" s="6">
        <v>8.5500000000000007E-2</v>
      </c>
      <c r="G344" s="1"/>
    </row>
    <row r="345" spans="1:7" ht="32.65" customHeight="1">
      <c r="A345" s="4" t="s">
        <v>683</v>
      </c>
      <c r="B345" s="4" t="s">
        <v>684</v>
      </c>
      <c r="C345" s="4" t="s">
        <v>204</v>
      </c>
      <c r="D345" s="5">
        <v>5000000</v>
      </c>
      <c r="E345" s="6">
        <v>520106500</v>
      </c>
      <c r="F345" s="6">
        <v>3.0599999999999999E-2</v>
      </c>
      <c r="G345" s="1"/>
    </row>
    <row r="346" spans="1:7" ht="32.65" customHeight="1">
      <c r="A346" s="4" t="s">
        <v>687</v>
      </c>
      <c r="B346" s="4" t="s">
        <v>688</v>
      </c>
      <c r="C346" s="4" t="s">
        <v>204</v>
      </c>
      <c r="D346" s="5">
        <v>2500000</v>
      </c>
      <c r="E346" s="6">
        <v>251526250</v>
      </c>
      <c r="F346" s="6">
        <v>1.4800000000000001E-2</v>
      </c>
      <c r="G346" s="1"/>
    </row>
    <row r="347" spans="1:7" ht="32.65" customHeight="1">
      <c r="A347" s="4" t="s">
        <v>1946</v>
      </c>
      <c r="B347" s="4" t="s">
        <v>1947</v>
      </c>
      <c r="C347" s="4" t="s">
        <v>204</v>
      </c>
      <c r="D347" s="5">
        <v>1500000</v>
      </c>
      <c r="E347" s="6">
        <v>153339900</v>
      </c>
      <c r="F347" s="6">
        <v>8.9999999999999993E-3</v>
      </c>
      <c r="G347" s="1"/>
    </row>
    <row r="348" spans="1:7" ht="32.65" customHeight="1">
      <c r="A348" s="4" t="s">
        <v>1948</v>
      </c>
      <c r="B348" s="4" t="s">
        <v>1949</v>
      </c>
      <c r="C348" s="4" t="s">
        <v>204</v>
      </c>
      <c r="D348" s="5">
        <v>10000000</v>
      </c>
      <c r="E348" s="6">
        <v>1037900000</v>
      </c>
      <c r="F348" s="6">
        <v>6.0999999999999999E-2</v>
      </c>
      <c r="G348" s="1"/>
    </row>
    <row r="349" spans="1:7" ht="32.65" customHeight="1">
      <c r="A349" s="4" t="s">
        <v>1950</v>
      </c>
      <c r="B349" s="4" t="s">
        <v>1951</v>
      </c>
      <c r="C349" s="4" t="s">
        <v>204</v>
      </c>
      <c r="D349" s="5">
        <v>3000000</v>
      </c>
      <c r="E349" s="6">
        <v>306660900</v>
      </c>
      <c r="F349" s="6">
        <v>1.7999999999999999E-2</v>
      </c>
      <c r="G349" s="1"/>
    </row>
    <row r="350" spans="1:7" ht="32.65" customHeight="1">
      <c r="A350" s="4" t="s">
        <v>1952</v>
      </c>
      <c r="B350" s="4" t="s">
        <v>1953</v>
      </c>
      <c r="C350" s="4" t="s">
        <v>204</v>
      </c>
      <c r="D350" s="5">
        <v>5000000</v>
      </c>
      <c r="E350" s="6">
        <v>520449500</v>
      </c>
      <c r="F350" s="6">
        <v>3.0599999999999999E-2</v>
      </c>
      <c r="G350" s="1"/>
    </row>
    <row r="351" spans="1:7" ht="32.65" customHeight="1">
      <c r="A351" s="4" t="s">
        <v>1954</v>
      </c>
      <c r="B351" s="4" t="s">
        <v>1955</v>
      </c>
      <c r="C351" s="4" t="s">
        <v>204</v>
      </c>
      <c r="D351" s="5">
        <v>796000</v>
      </c>
      <c r="E351" s="6">
        <v>81417108.799999997</v>
      </c>
      <c r="F351" s="6">
        <v>4.7999999999999996E-3</v>
      </c>
      <c r="G351" s="1"/>
    </row>
    <row r="352" spans="1:7" ht="32.65" customHeight="1">
      <c r="A352" s="4" t="s">
        <v>1956</v>
      </c>
      <c r="B352" s="4" t="s">
        <v>1957</v>
      </c>
      <c r="C352" s="4" t="s">
        <v>204</v>
      </c>
      <c r="D352" s="5">
        <v>10000000</v>
      </c>
      <c r="E352" s="6">
        <v>1043702000</v>
      </c>
      <c r="F352" s="6">
        <v>6.13E-2</v>
      </c>
      <c r="G352" s="1"/>
    </row>
    <row r="353" spans="1:7" ht="32.65" customHeight="1">
      <c r="A353" s="4" t="s">
        <v>1958</v>
      </c>
      <c r="B353" s="4" t="s">
        <v>1959</v>
      </c>
      <c r="C353" s="4" t="s">
        <v>204</v>
      </c>
      <c r="D353" s="5">
        <v>4924000</v>
      </c>
      <c r="E353" s="6">
        <v>512138838.80000001</v>
      </c>
      <c r="F353" s="6">
        <v>3.0099999999999998E-2</v>
      </c>
      <c r="G353" s="1"/>
    </row>
    <row r="354" spans="1:7" ht="32.65" customHeight="1">
      <c r="A354" s="4" t="s">
        <v>697</v>
      </c>
      <c r="B354" s="4" t="s">
        <v>698</v>
      </c>
      <c r="C354" s="4" t="s">
        <v>204</v>
      </c>
      <c r="D354" s="5">
        <v>1000000</v>
      </c>
      <c r="E354" s="6">
        <v>102613600</v>
      </c>
      <c r="F354" s="6">
        <v>6.0000000000000001E-3</v>
      </c>
      <c r="G354" s="1"/>
    </row>
    <row r="355" spans="1:7" ht="32.65" customHeight="1">
      <c r="A355" s="4" t="s">
        <v>1960</v>
      </c>
      <c r="B355" s="4" t="s">
        <v>1961</v>
      </c>
      <c r="C355" s="4" t="s">
        <v>204</v>
      </c>
      <c r="D355" s="5">
        <v>2500000</v>
      </c>
      <c r="E355" s="6">
        <v>256534000</v>
      </c>
      <c r="F355" s="6">
        <v>1.5100000000000001E-2</v>
      </c>
      <c r="G355" s="1"/>
    </row>
    <row r="356" spans="1:7" ht="32.65" customHeight="1">
      <c r="A356" s="4" t="s">
        <v>699</v>
      </c>
      <c r="B356" s="4" t="s">
        <v>700</v>
      </c>
      <c r="C356" s="4" t="s">
        <v>204</v>
      </c>
      <c r="D356" s="5">
        <v>14000000</v>
      </c>
      <c r="E356" s="6">
        <v>1456438200</v>
      </c>
      <c r="F356" s="6">
        <v>8.5500000000000007E-2</v>
      </c>
      <c r="G356" s="1"/>
    </row>
    <row r="357" spans="1:7" ht="32.65" customHeight="1">
      <c r="A357" s="4" t="s">
        <v>399</v>
      </c>
      <c r="B357" s="4" t="s">
        <v>400</v>
      </c>
      <c r="C357" s="4" t="s">
        <v>204</v>
      </c>
      <c r="D357" s="5">
        <v>33000000</v>
      </c>
      <c r="E357" s="6">
        <v>3280015200</v>
      </c>
      <c r="F357" s="6">
        <v>0.19270000000000001</v>
      </c>
      <c r="G357" s="1"/>
    </row>
    <row r="358" spans="1:7" ht="32.65" customHeight="1">
      <c r="A358" s="4" t="s">
        <v>401</v>
      </c>
      <c r="B358" s="4" t="s">
        <v>402</v>
      </c>
      <c r="C358" s="4" t="s">
        <v>204</v>
      </c>
      <c r="D358" s="5">
        <v>10000000</v>
      </c>
      <c r="E358" s="6">
        <v>990668000</v>
      </c>
      <c r="F358" s="6">
        <v>5.8200000000000002E-2</v>
      </c>
      <c r="G358" s="1"/>
    </row>
    <row r="359" spans="1:7" ht="32.65" customHeight="1">
      <c r="A359" s="4" t="s">
        <v>1962</v>
      </c>
      <c r="B359" s="4" t="s">
        <v>1963</v>
      </c>
      <c r="C359" s="4" t="s">
        <v>204</v>
      </c>
      <c r="D359" s="5">
        <v>20000000</v>
      </c>
      <c r="E359" s="6">
        <v>1984752000</v>
      </c>
      <c r="F359" s="6">
        <v>0.1166</v>
      </c>
      <c r="G359" s="1"/>
    </row>
    <row r="360" spans="1:7" ht="32.65" customHeight="1">
      <c r="A360" s="4" t="s">
        <v>1964</v>
      </c>
      <c r="B360" s="4" t="s">
        <v>1965</v>
      </c>
      <c r="C360" s="4" t="s">
        <v>204</v>
      </c>
      <c r="D360" s="5">
        <v>20000000</v>
      </c>
      <c r="E360" s="6">
        <v>1977374000</v>
      </c>
      <c r="F360" s="6">
        <v>0.11609999999999999</v>
      </c>
      <c r="G360" s="1"/>
    </row>
    <row r="361" spans="1:7" ht="32.65" customHeight="1">
      <c r="A361" s="4" t="s">
        <v>1966</v>
      </c>
      <c r="B361" s="4" t="s">
        <v>1967</v>
      </c>
      <c r="C361" s="4" t="s">
        <v>204</v>
      </c>
      <c r="D361" s="5">
        <v>15000000</v>
      </c>
      <c r="E361" s="6">
        <v>1481389500</v>
      </c>
      <c r="F361" s="6">
        <v>8.6999999999999994E-2</v>
      </c>
      <c r="G361" s="1"/>
    </row>
    <row r="362" spans="1:7" ht="32.65" customHeight="1">
      <c r="A362" s="4" t="s">
        <v>405</v>
      </c>
      <c r="B362" s="4" t="s">
        <v>406</v>
      </c>
      <c r="C362" s="4" t="s">
        <v>204</v>
      </c>
      <c r="D362" s="5">
        <v>10000000</v>
      </c>
      <c r="E362" s="6">
        <v>988705000</v>
      </c>
      <c r="F362" s="6">
        <v>5.8099999999999999E-2</v>
      </c>
      <c r="G362" s="1"/>
    </row>
    <row r="363" spans="1:7" ht="32.65" customHeight="1">
      <c r="A363" s="4" t="s">
        <v>1968</v>
      </c>
      <c r="B363" s="4" t="s">
        <v>1969</v>
      </c>
      <c r="C363" s="4" t="s">
        <v>204</v>
      </c>
      <c r="D363" s="5">
        <v>7500000</v>
      </c>
      <c r="E363" s="6">
        <v>741630000</v>
      </c>
      <c r="F363" s="6">
        <v>4.36E-2</v>
      </c>
      <c r="G363" s="1"/>
    </row>
    <row r="364" spans="1:7" ht="32.65" customHeight="1">
      <c r="A364" s="4" t="s">
        <v>1970</v>
      </c>
      <c r="B364" s="4" t="s">
        <v>1971</v>
      </c>
      <c r="C364" s="4" t="s">
        <v>204</v>
      </c>
      <c r="D364" s="5">
        <v>30000000</v>
      </c>
      <c r="E364" s="6">
        <v>2967645000</v>
      </c>
      <c r="F364" s="6">
        <v>0.17430000000000001</v>
      </c>
      <c r="G364" s="1"/>
    </row>
    <row r="365" spans="1:7" ht="32.65" customHeight="1">
      <c r="A365" s="4" t="s">
        <v>413</v>
      </c>
      <c r="B365" s="4" t="s">
        <v>414</v>
      </c>
      <c r="C365" s="4" t="s">
        <v>204</v>
      </c>
      <c r="D365" s="5">
        <v>15000000</v>
      </c>
      <c r="E365" s="6">
        <v>1483000500</v>
      </c>
      <c r="F365" s="6">
        <v>8.7099999999999997E-2</v>
      </c>
      <c r="G365" s="1"/>
    </row>
    <row r="366" spans="1:7" ht="32.65" customHeight="1">
      <c r="A366" s="4" t="s">
        <v>415</v>
      </c>
      <c r="B366" s="4" t="s">
        <v>416</v>
      </c>
      <c r="C366" s="4" t="s">
        <v>204</v>
      </c>
      <c r="D366" s="5">
        <v>3312900</v>
      </c>
      <c r="E366" s="6">
        <v>329043522.50999999</v>
      </c>
      <c r="F366" s="6">
        <v>1.9300000000000001E-2</v>
      </c>
      <c r="G366" s="1"/>
    </row>
    <row r="367" spans="1:7" ht="32.65" customHeight="1">
      <c r="A367" s="4" t="s">
        <v>1972</v>
      </c>
      <c r="B367" s="4" t="s">
        <v>1973</v>
      </c>
      <c r="C367" s="4" t="s">
        <v>204</v>
      </c>
      <c r="D367" s="5">
        <v>3500000</v>
      </c>
      <c r="E367" s="6">
        <v>348590200</v>
      </c>
      <c r="F367" s="6">
        <v>2.0500000000000001E-2</v>
      </c>
      <c r="G367" s="1"/>
    </row>
    <row r="368" spans="1:7" ht="32.65" customHeight="1">
      <c r="A368" s="4" t="s">
        <v>417</v>
      </c>
      <c r="B368" s="4" t="s">
        <v>418</v>
      </c>
      <c r="C368" s="4" t="s">
        <v>204</v>
      </c>
      <c r="D368" s="5">
        <v>12900000</v>
      </c>
      <c r="E368" s="6">
        <v>1273030050</v>
      </c>
      <c r="F368" s="6">
        <v>7.4800000000000005E-2</v>
      </c>
      <c r="G368" s="1"/>
    </row>
    <row r="369" spans="1:7" ht="32.65" customHeight="1">
      <c r="A369" s="4" t="s">
        <v>1974</v>
      </c>
      <c r="B369" s="4" t="s">
        <v>1975</v>
      </c>
      <c r="C369" s="4" t="s">
        <v>204</v>
      </c>
      <c r="D369" s="5">
        <v>20000000</v>
      </c>
      <c r="E369" s="6">
        <v>1981166000</v>
      </c>
      <c r="F369" s="6">
        <v>0.1164</v>
      </c>
      <c r="G369" s="1"/>
    </row>
    <row r="370" spans="1:7" ht="32.65" customHeight="1">
      <c r="A370" s="4" t="s">
        <v>1976</v>
      </c>
      <c r="B370" s="4" t="s">
        <v>1977</v>
      </c>
      <c r="C370" s="4" t="s">
        <v>204</v>
      </c>
      <c r="D370" s="5">
        <v>10000000</v>
      </c>
      <c r="E370" s="6">
        <v>985222000</v>
      </c>
      <c r="F370" s="6">
        <v>5.79E-2</v>
      </c>
      <c r="G370" s="1"/>
    </row>
    <row r="371" spans="1:7" ht="32.65" customHeight="1">
      <c r="A371" s="4" t="s">
        <v>1978</v>
      </c>
      <c r="B371" s="4" t="s">
        <v>1979</v>
      </c>
      <c r="C371" s="4" t="s">
        <v>204</v>
      </c>
      <c r="D371" s="5">
        <v>25000000</v>
      </c>
      <c r="E371" s="6">
        <v>2481852500</v>
      </c>
      <c r="F371" s="6">
        <v>0.14580000000000001</v>
      </c>
      <c r="G371" s="1"/>
    </row>
    <row r="372" spans="1:7" ht="32.65" customHeight="1">
      <c r="A372" s="4" t="s">
        <v>1980</v>
      </c>
      <c r="B372" s="4" t="s">
        <v>1981</v>
      </c>
      <c r="C372" s="4" t="s">
        <v>204</v>
      </c>
      <c r="D372" s="5">
        <v>10000000</v>
      </c>
      <c r="E372" s="6">
        <v>998313000</v>
      </c>
      <c r="F372" s="6">
        <v>5.8599999999999999E-2</v>
      </c>
      <c r="G372" s="1"/>
    </row>
    <row r="373" spans="1:7" ht="32.65" customHeight="1">
      <c r="A373" s="4" t="s">
        <v>425</v>
      </c>
      <c r="B373" s="4" t="s">
        <v>426</v>
      </c>
      <c r="C373" s="4" t="s">
        <v>204</v>
      </c>
      <c r="D373" s="5">
        <v>15000000</v>
      </c>
      <c r="E373" s="6">
        <v>1487631000</v>
      </c>
      <c r="F373" s="6">
        <v>8.7400000000000005E-2</v>
      </c>
      <c r="G373" s="1"/>
    </row>
    <row r="374" spans="1:7" ht="32.65" customHeight="1">
      <c r="A374" s="4" t="s">
        <v>1982</v>
      </c>
      <c r="B374" s="4" t="s">
        <v>1983</v>
      </c>
      <c r="C374" s="4" t="s">
        <v>204</v>
      </c>
      <c r="D374" s="5">
        <v>25000000</v>
      </c>
      <c r="E374" s="6">
        <v>2486985000</v>
      </c>
      <c r="F374" s="6">
        <v>0.14610000000000001</v>
      </c>
      <c r="G374" s="1"/>
    </row>
    <row r="375" spans="1:7" ht="32.65" customHeight="1">
      <c r="A375" s="4" t="s">
        <v>1984</v>
      </c>
      <c r="B375" s="4" t="s">
        <v>1985</v>
      </c>
      <c r="C375" s="4" t="s">
        <v>204</v>
      </c>
      <c r="D375" s="5">
        <v>5000000</v>
      </c>
      <c r="E375" s="6">
        <v>499927500</v>
      </c>
      <c r="F375" s="6">
        <v>2.9399999999999999E-2</v>
      </c>
      <c r="G375" s="1"/>
    </row>
    <row r="376" spans="1:7" ht="32.65" customHeight="1">
      <c r="A376" s="4" t="s">
        <v>495</v>
      </c>
      <c r="B376" s="4" t="s">
        <v>496</v>
      </c>
      <c r="C376" s="4" t="s">
        <v>204</v>
      </c>
      <c r="D376" s="5">
        <v>5000000</v>
      </c>
      <c r="E376" s="6">
        <v>498780500</v>
      </c>
      <c r="F376" s="6">
        <v>2.93E-2</v>
      </c>
      <c r="G376" s="1"/>
    </row>
    <row r="377" spans="1:7" ht="32.65" customHeight="1">
      <c r="A377" s="4" t="s">
        <v>1986</v>
      </c>
      <c r="B377" s="4" t="s">
        <v>1987</v>
      </c>
      <c r="C377" s="4" t="s">
        <v>204</v>
      </c>
      <c r="D377" s="5">
        <v>500000</v>
      </c>
      <c r="E377" s="6">
        <v>49795150</v>
      </c>
      <c r="F377" s="6">
        <v>2.8999999999999998E-3</v>
      </c>
      <c r="G377" s="1"/>
    </row>
    <row r="378" spans="1:7" ht="32.65" customHeight="1">
      <c r="A378" s="4" t="s">
        <v>1988</v>
      </c>
      <c r="B378" s="4" t="s">
        <v>1989</v>
      </c>
      <c r="C378" s="4" t="s">
        <v>204</v>
      </c>
      <c r="D378" s="5">
        <v>20000000</v>
      </c>
      <c r="E378" s="6">
        <v>1992066000</v>
      </c>
      <c r="F378" s="6">
        <v>0.11700000000000001</v>
      </c>
      <c r="G378" s="1"/>
    </row>
    <row r="379" spans="1:7" ht="32.65" customHeight="1">
      <c r="A379" s="4" t="s">
        <v>1990</v>
      </c>
      <c r="B379" s="4" t="s">
        <v>1991</v>
      </c>
      <c r="C379" s="4" t="s">
        <v>204</v>
      </c>
      <c r="D379" s="5">
        <v>500000</v>
      </c>
      <c r="E379" s="6">
        <v>49846100</v>
      </c>
      <c r="F379" s="6">
        <v>2.8999999999999998E-3</v>
      </c>
      <c r="G379" s="1"/>
    </row>
    <row r="380" spans="1:7" ht="32.65" customHeight="1">
      <c r="A380" s="4" t="s">
        <v>497</v>
      </c>
      <c r="B380" s="4" t="s">
        <v>498</v>
      </c>
      <c r="C380" s="4" t="s">
        <v>204</v>
      </c>
      <c r="D380" s="5">
        <v>15000000</v>
      </c>
      <c r="E380" s="6">
        <v>1497657000</v>
      </c>
      <c r="F380" s="6">
        <v>8.7999999999999995E-2</v>
      </c>
      <c r="G380" s="1"/>
    </row>
    <row r="381" spans="1:7" ht="32.65" customHeight="1">
      <c r="A381" s="4" t="s">
        <v>499</v>
      </c>
      <c r="B381" s="4" t="s">
        <v>500</v>
      </c>
      <c r="C381" s="4" t="s">
        <v>204</v>
      </c>
      <c r="D381" s="5">
        <v>35000000</v>
      </c>
      <c r="E381" s="6">
        <v>3493570500</v>
      </c>
      <c r="F381" s="6">
        <v>0.20519999999999999</v>
      </c>
      <c r="G381" s="1"/>
    </row>
    <row r="382" spans="1:7" ht="32.65" customHeight="1">
      <c r="A382" s="4" t="s">
        <v>501</v>
      </c>
      <c r="B382" s="4" t="s">
        <v>502</v>
      </c>
      <c r="C382" s="4" t="s">
        <v>204</v>
      </c>
      <c r="D382" s="5">
        <v>2500000</v>
      </c>
      <c r="E382" s="6">
        <v>251171250</v>
      </c>
      <c r="F382" s="6">
        <v>1.4800000000000001E-2</v>
      </c>
      <c r="G382" s="1"/>
    </row>
    <row r="383" spans="1:7" ht="32.65" customHeight="1">
      <c r="A383" s="4" t="s">
        <v>503</v>
      </c>
      <c r="B383" s="4" t="s">
        <v>504</v>
      </c>
      <c r="C383" s="4" t="s">
        <v>204</v>
      </c>
      <c r="D383" s="5">
        <v>4593400</v>
      </c>
      <c r="E383" s="6">
        <v>460886597.77999997</v>
      </c>
      <c r="F383" s="6">
        <v>2.7099999999999999E-2</v>
      </c>
      <c r="G383" s="1"/>
    </row>
    <row r="384" spans="1:7" ht="32.65" customHeight="1">
      <c r="A384" s="4" t="s">
        <v>505</v>
      </c>
      <c r="B384" s="4" t="s">
        <v>506</v>
      </c>
      <c r="C384" s="4" t="s">
        <v>204</v>
      </c>
      <c r="D384" s="5">
        <v>2500000</v>
      </c>
      <c r="E384" s="6">
        <v>251060250</v>
      </c>
      <c r="F384" s="6">
        <v>1.47E-2</v>
      </c>
      <c r="G384" s="1"/>
    </row>
    <row r="385" spans="1:7" ht="32.65" customHeight="1">
      <c r="A385" s="4" t="s">
        <v>1992</v>
      </c>
      <c r="B385" s="4" t="s">
        <v>1993</v>
      </c>
      <c r="C385" s="4" t="s">
        <v>204</v>
      </c>
      <c r="D385" s="5">
        <v>348900</v>
      </c>
      <c r="E385" s="6">
        <v>35045958.299999997</v>
      </c>
      <c r="F385" s="6">
        <v>2.0999999999999999E-3</v>
      </c>
      <c r="G385" s="1"/>
    </row>
    <row r="386" spans="1:7" ht="32.65" customHeight="1">
      <c r="A386" s="4" t="s">
        <v>1994</v>
      </c>
      <c r="B386" s="4" t="s">
        <v>1995</v>
      </c>
      <c r="C386" s="4" t="s">
        <v>204</v>
      </c>
      <c r="D386" s="5">
        <v>7500000</v>
      </c>
      <c r="E386" s="6">
        <v>753582000</v>
      </c>
      <c r="F386" s="6">
        <v>4.4299999999999999E-2</v>
      </c>
      <c r="G386" s="1"/>
    </row>
    <row r="387" spans="1:7" ht="32.65" customHeight="1">
      <c r="A387" s="4" t="s">
        <v>509</v>
      </c>
      <c r="B387" s="4" t="s">
        <v>510</v>
      </c>
      <c r="C387" s="4" t="s">
        <v>204</v>
      </c>
      <c r="D387" s="5">
        <v>2500000</v>
      </c>
      <c r="E387" s="6">
        <v>251634000</v>
      </c>
      <c r="F387" s="6">
        <v>1.4800000000000001E-2</v>
      </c>
      <c r="G387" s="1"/>
    </row>
    <row r="388" spans="1:7" ht="32.65" customHeight="1">
      <c r="A388" s="4" t="s">
        <v>1996</v>
      </c>
      <c r="B388" s="4" t="s">
        <v>1997</v>
      </c>
      <c r="C388" s="4" t="s">
        <v>204</v>
      </c>
      <c r="D388" s="5">
        <v>25000000</v>
      </c>
      <c r="E388" s="6">
        <v>2522752500</v>
      </c>
      <c r="F388" s="6">
        <v>0.1482</v>
      </c>
      <c r="G388" s="1"/>
    </row>
    <row r="389" spans="1:7" ht="32.65" customHeight="1">
      <c r="A389" s="4" t="s">
        <v>705</v>
      </c>
      <c r="B389" s="4" t="s">
        <v>706</v>
      </c>
      <c r="C389" s="4" t="s">
        <v>204</v>
      </c>
      <c r="D389" s="5">
        <v>5000000</v>
      </c>
      <c r="E389" s="6">
        <v>527659500</v>
      </c>
      <c r="F389" s="6">
        <v>3.1E-2</v>
      </c>
      <c r="G389" s="1"/>
    </row>
    <row r="390" spans="1:7" ht="32.65" customHeight="1">
      <c r="A390" s="4" t="s">
        <v>1998</v>
      </c>
      <c r="B390" s="4" t="s">
        <v>1999</v>
      </c>
      <c r="C390" s="4" t="s">
        <v>204</v>
      </c>
      <c r="D390" s="5">
        <v>1500000</v>
      </c>
      <c r="E390" s="6">
        <v>152522850</v>
      </c>
      <c r="F390" s="6">
        <v>8.9999999999999993E-3</v>
      </c>
      <c r="G390" s="1"/>
    </row>
    <row r="391" spans="1:7" ht="32.65" customHeight="1">
      <c r="A391" s="4" t="s">
        <v>707</v>
      </c>
      <c r="B391" s="4" t="s">
        <v>708</v>
      </c>
      <c r="C391" s="4" t="s">
        <v>204</v>
      </c>
      <c r="D391" s="5">
        <v>1500000</v>
      </c>
      <c r="E391" s="6">
        <v>152570550</v>
      </c>
      <c r="F391" s="6">
        <v>8.9999999999999993E-3</v>
      </c>
      <c r="G391" s="1"/>
    </row>
    <row r="392" spans="1:7" ht="32.65" customHeight="1">
      <c r="A392" s="4" t="s">
        <v>713</v>
      </c>
      <c r="B392" s="4" t="s">
        <v>714</v>
      </c>
      <c r="C392" s="4" t="s">
        <v>204</v>
      </c>
      <c r="D392" s="5">
        <v>10000000</v>
      </c>
      <c r="E392" s="6">
        <v>1017137000</v>
      </c>
      <c r="F392" s="6">
        <v>5.9700000000000003E-2</v>
      </c>
      <c r="G392" s="1"/>
    </row>
    <row r="393" spans="1:7" ht="32.65" customHeight="1">
      <c r="A393" s="4" t="s">
        <v>715</v>
      </c>
      <c r="B393" s="4" t="s">
        <v>716</v>
      </c>
      <c r="C393" s="4" t="s">
        <v>204</v>
      </c>
      <c r="D393" s="5">
        <v>930000</v>
      </c>
      <c r="E393" s="6">
        <v>95308911</v>
      </c>
      <c r="F393" s="6">
        <v>5.5999999999999999E-3</v>
      </c>
      <c r="G393" s="1"/>
    </row>
    <row r="394" spans="1:7" ht="32.65" customHeight="1">
      <c r="A394" s="4" t="s">
        <v>2000</v>
      </c>
      <c r="B394" s="4" t="s">
        <v>2001</v>
      </c>
      <c r="C394" s="4" t="s">
        <v>204</v>
      </c>
      <c r="D394" s="5">
        <v>2000000</v>
      </c>
      <c r="E394" s="6">
        <v>204904400</v>
      </c>
      <c r="F394" s="6">
        <v>1.2E-2</v>
      </c>
      <c r="G394" s="1"/>
    </row>
    <row r="395" spans="1:7" ht="32.65" customHeight="1">
      <c r="A395" s="4" t="s">
        <v>717</v>
      </c>
      <c r="B395" s="4" t="s">
        <v>718</v>
      </c>
      <c r="C395" s="4" t="s">
        <v>204</v>
      </c>
      <c r="D395" s="5">
        <v>13000000</v>
      </c>
      <c r="E395" s="6">
        <v>1356518800</v>
      </c>
      <c r="F395" s="6">
        <v>7.9699999999999993E-2</v>
      </c>
      <c r="G395" s="1"/>
    </row>
    <row r="396" spans="1:7" ht="32.65" customHeight="1">
      <c r="A396" s="4" t="s">
        <v>2002</v>
      </c>
      <c r="B396" s="4" t="s">
        <v>2003</v>
      </c>
      <c r="C396" s="4" t="s">
        <v>204</v>
      </c>
      <c r="D396" s="5">
        <v>3000000</v>
      </c>
      <c r="E396" s="6">
        <v>307745100</v>
      </c>
      <c r="F396" s="6">
        <v>1.8100000000000002E-2</v>
      </c>
      <c r="G396" s="1"/>
    </row>
    <row r="397" spans="1:7" ht="32.65" customHeight="1">
      <c r="A397" s="4" t="s">
        <v>2004</v>
      </c>
      <c r="B397" s="4" t="s">
        <v>2005</v>
      </c>
      <c r="C397" s="4" t="s">
        <v>204</v>
      </c>
      <c r="D397" s="5">
        <v>356000</v>
      </c>
      <c r="E397" s="6">
        <v>36554898.799999997</v>
      </c>
      <c r="F397" s="6">
        <v>2.0999999999999999E-3</v>
      </c>
      <c r="G397" s="1"/>
    </row>
    <row r="398" spans="1:7" ht="32.65" customHeight="1">
      <c r="A398" s="4" t="s">
        <v>2006</v>
      </c>
      <c r="B398" s="4" t="s">
        <v>2007</v>
      </c>
      <c r="C398" s="4" t="s">
        <v>204</v>
      </c>
      <c r="D398" s="5">
        <v>12500000</v>
      </c>
      <c r="E398" s="6">
        <v>1307052500</v>
      </c>
      <c r="F398" s="6">
        <v>7.6799999999999993E-2</v>
      </c>
      <c r="G398" s="1"/>
    </row>
    <row r="399" spans="1:7" ht="32.65" customHeight="1">
      <c r="A399" s="4" t="s">
        <v>723</v>
      </c>
      <c r="B399" s="4" t="s">
        <v>724</v>
      </c>
      <c r="C399" s="4" t="s">
        <v>204</v>
      </c>
      <c r="D399" s="5">
        <v>5000000</v>
      </c>
      <c r="E399" s="6">
        <v>522889500</v>
      </c>
      <c r="F399" s="6">
        <v>3.0700000000000002E-2</v>
      </c>
      <c r="G399" s="1"/>
    </row>
    <row r="400" spans="1:7" ht="32.65" customHeight="1">
      <c r="A400" s="4" t="s">
        <v>2008</v>
      </c>
      <c r="B400" s="4" t="s">
        <v>2009</v>
      </c>
      <c r="C400" s="4" t="s">
        <v>204</v>
      </c>
      <c r="D400" s="5">
        <v>15000000</v>
      </c>
      <c r="E400" s="6">
        <v>1564675500</v>
      </c>
      <c r="F400" s="6">
        <v>9.1899999999999996E-2</v>
      </c>
      <c r="G400" s="1"/>
    </row>
    <row r="401" spans="1:7" ht="32.65" customHeight="1">
      <c r="A401" s="4" t="s">
        <v>725</v>
      </c>
      <c r="B401" s="4" t="s">
        <v>726</v>
      </c>
      <c r="C401" s="4" t="s">
        <v>204</v>
      </c>
      <c r="D401" s="5">
        <v>4400000</v>
      </c>
      <c r="E401" s="6">
        <v>451830720</v>
      </c>
      <c r="F401" s="6">
        <v>2.6499999999999999E-2</v>
      </c>
      <c r="G401" s="1"/>
    </row>
    <row r="402" spans="1:7" ht="32.65" customHeight="1">
      <c r="A402" s="4" t="s">
        <v>727</v>
      </c>
      <c r="B402" s="4" t="s">
        <v>728</v>
      </c>
      <c r="C402" s="4" t="s">
        <v>204</v>
      </c>
      <c r="D402" s="5">
        <v>5000000</v>
      </c>
      <c r="E402" s="6">
        <v>523949500</v>
      </c>
      <c r="F402" s="6">
        <v>3.0800000000000001E-2</v>
      </c>
      <c r="G402" s="1"/>
    </row>
    <row r="403" spans="1:7" ht="32.65" customHeight="1">
      <c r="A403" s="4" t="s">
        <v>729</v>
      </c>
      <c r="B403" s="4" t="s">
        <v>730</v>
      </c>
      <c r="C403" s="4" t="s">
        <v>204</v>
      </c>
      <c r="D403" s="5">
        <v>10000000</v>
      </c>
      <c r="E403" s="6">
        <v>1049561000</v>
      </c>
      <c r="F403" s="6">
        <v>6.1699999999999998E-2</v>
      </c>
      <c r="G403" s="1"/>
    </row>
    <row r="404" spans="1:7" ht="32.65" customHeight="1">
      <c r="A404" s="4" t="s">
        <v>2010</v>
      </c>
      <c r="B404" s="4" t="s">
        <v>2011</v>
      </c>
      <c r="C404" s="4" t="s">
        <v>204</v>
      </c>
      <c r="D404" s="5">
        <v>9850000</v>
      </c>
      <c r="E404" s="6">
        <v>1034383960</v>
      </c>
      <c r="F404" s="6">
        <v>6.08E-2</v>
      </c>
      <c r="G404" s="1"/>
    </row>
    <row r="405" spans="1:7" ht="32.65" customHeight="1">
      <c r="A405" s="4" t="s">
        <v>733</v>
      </c>
      <c r="B405" s="4" t="s">
        <v>734</v>
      </c>
      <c r="C405" s="4" t="s">
        <v>204</v>
      </c>
      <c r="D405" s="5">
        <v>2000000</v>
      </c>
      <c r="E405" s="6">
        <v>207769200</v>
      </c>
      <c r="F405" s="6">
        <v>1.2200000000000001E-2</v>
      </c>
      <c r="G405" s="1"/>
    </row>
    <row r="406" spans="1:7" ht="32.65" customHeight="1">
      <c r="A406" s="4" t="s">
        <v>735</v>
      </c>
      <c r="B406" s="4" t="s">
        <v>736</v>
      </c>
      <c r="C406" s="4" t="s">
        <v>204</v>
      </c>
      <c r="D406" s="5">
        <v>1000000</v>
      </c>
      <c r="E406" s="6">
        <v>103884600</v>
      </c>
      <c r="F406" s="6">
        <v>6.1000000000000004E-3</v>
      </c>
      <c r="G406" s="1"/>
    </row>
    <row r="407" spans="1:7" ht="32.65" customHeight="1">
      <c r="A407" s="4" t="s">
        <v>2012</v>
      </c>
      <c r="B407" s="4" t="s">
        <v>2013</v>
      </c>
      <c r="C407" s="4" t="s">
        <v>204</v>
      </c>
      <c r="D407" s="5">
        <v>7500000</v>
      </c>
      <c r="E407" s="6">
        <v>779052750</v>
      </c>
      <c r="F407" s="6">
        <v>4.58E-2</v>
      </c>
      <c r="G407" s="1"/>
    </row>
    <row r="408" spans="1:7" ht="32.65" customHeight="1">
      <c r="A408" s="4" t="s">
        <v>2014</v>
      </c>
      <c r="B408" s="4" t="s">
        <v>2015</v>
      </c>
      <c r="C408" s="4" t="s">
        <v>204</v>
      </c>
      <c r="D408" s="5">
        <v>2500000</v>
      </c>
      <c r="E408" s="6">
        <v>263343500</v>
      </c>
      <c r="F408" s="6">
        <v>1.55E-2</v>
      </c>
      <c r="G408" s="1"/>
    </row>
    <row r="409" spans="1:7" ht="32.65" customHeight="1">
      <c r="A409" s="4" t="s">
        <v>737</v>
      </c>
      <c r="B409" s="4" t="s">
        <v>738</v>
      </c>
      <c r="C409" s="4" t="s">
        <v>204</v>
      </c>
      <c r="D409" s="5">
        <v>500000</v>
      </c>
      <c r="E409" s="6">
        <v>53199900</v>
      </c>
      <c r="F409" s="6">
        <v>3.0999999999999999E-3</v>
      </c>
      <c r="G409" s="1"/>
    </row>
    <row r="410" spans="1:7" ht="32.65" customHeight="1">
      <c r="A410" s="4" t="s">
        <v>2016</v>
      </c>
      <c r="B410" s="4" t="s">
        <v>2017</v>
      </c>
      <c r="C410" s="4" t="s">
        <v>204</v>
      </c>
      <c r="D410" s="5">
        <v>1000000</v>
      </c>
      <c r="E410" s="6">
        <v>103138800</v>
      </c>
      <c r="F410" s="6">
        <v>6.1000000000000004E-3</v>
      </c>
      <c r="G410" s="1"/>
    </row>
    <row r="411" spans="1:7" ht="32.65" customHeight="1">
      <c r="A411" s="4" t="s">
        <v>741</v>
      </c>
      <c r="B411" s="4" t="s">
        <v>742</v>
      </c>
      <c r="C411" s="4" t="s">
        <v>204</v>
      </c>
      <c r="D411" s="5">
        <v>500000</v>
      </c>
      <c r="E411" s="6">
        <v>52835800</v>
      </c>
      <c r="F411" s="6">
        <v>3.0999999999999999E-3</v>
      </c>
      <c r="G411" s="1"/>
    </row>
    <row r="412" spans="1:7" ht="32.65" customHeight="1">
      <c r="A412" s="4" t="s">
        <v>743</v>
      </c>
      <c r="B412" s="4" t="s">
        <v>744</v>
      </c>
      <c r="C412" s="4" t="s">
        <v>204</v>
      </c>
      <c r="D412" s="5">
        <v>10000000</v>
      </c>
      <c r="E412" s="6">
        <v>1058411000</v>
      </c>
      <c r="F412" s="6">
        <v>6.2199999999999998E-2</v>
      </c>
      <c r="G412" s="1"/>
    </row>
    <row r="413" spans="1:7" ht="32.65" customHeight="1">
      <c r="A413" s="4" t="s">
        <v>745</v>
      </c>
      <c r="B413" s="4" t="s">
        <v>746</v>
      </c>
      <c r="C413" s="4" t="s">
        <v>204</v>
      </c>
      <c r="D413" s="5">
        <v>741800</v>
      </c>
      <c r="E413" s="6">
        <v>75253458.780000001</v>
      </c>
      <c r="F413" s="6">
        <v>4.4000000000000003E-3</v>
      </c>
      <c r="G413" s="1"/>
    </row>
    <row r="414" spans="1:7" ht="32.65" customHeight="1">
      <c r="A414" s="4" t="s">
        <v>747</v>
      </c>
      <c r="B414" s="4" t="s">
        <v>748</v>
      </c>
      <c r="C414" s="4" t="s">
        <v>204</v>
      </c>
      <c r="D414" s="5">
        <v>15000000</v>
      </c>
      <c r="E414" s="6">
        <v>1543785000</v>
      </c>
      <c r="F414" s="6">
        <v>9.0700000000000003E-2</v>
      </c>
      <c r="G414" s="1"/>
    </row>
    <row r="415" spans="1:7" ht="32.65" customHeight="1">
      <c r="A415" s="4" t="s">
        <v>749</v>
      </c>
      <c r="B415" s="4" t="s">
        <v>750</v>
      </c>
      <c r="C415" s="4" t="s">
        <v>204</v>
      </c>
      <c r="D415" s="5">
        <v>500000</v>
      </c>
      <c r="E415" s="6">
        <v>50667450</v>
      </c>
      <c r="F415" s="6">
        <v>3.0000000000000001E-3</v>
      </c>
      <c r="G415" s="1"/>
    </row>
    <row r="416" spans="1:7" ht="32.65" customHeight="1">
      <c r="A416" s="4" t="s">
        <v>2018</v>
      </c>
      <c r="B416" s="4" t="s">
        <v>2019</v>
      </c>
      <c r="C416" s="4" t="s">
        <v>204</v>
      </c>
      <c r="D416" s="5">
        <v>900000</v>
      </c>
      <c r="E416" s="6">
        <v>91249650</v>
      </c>
      <c r="F416" s="6">
        <v>5.4000000000000003E-3</v>
      </c>
      <c r="G416" s="1"/>
    </row>
    <row r="417" spans="1:7" ht="32.65" customHeight="1">
      <c r="A417" s="4" t="s">
        <v>2020</v>
      </c>
      <c r="B417" s="4" t="s">
        <v>2021</v>
      </c>
      <c r="C417" s="4" t="s">
        <v>204</v>
      </c>
      <c r="D417" s="5">
        <v>500000</v>
      </c>
      <c r="E417" s="6">
        <v>50192650</v>
      </c>
      <c r="F417" s="6">
        <v>2.8999999999999998E-3</v>
      </c>
      <c r="G417" s="1"/>
    </row>
    <row r="418" spans="1:7" ht="32.65" customHeight="1">
      <c r="A418" s="4" t="s">
        <v>2022</v>
      </c>
      <c r="B418" s="4" t="s">
        <v>2023</v>
      </c>
      <c r="C418" s="4" t="s">
        <v>204</v>
      </c>
      <c r="D418" s="5">
        <v>338400</v>
      </c>
      <c r="E418" s="6">
        <v>34033327.920000002</v>
      </c>
      <c r="F418" s="6">
        <v>2E-3</v>
      </c>
      <c r="G418" s="1"/>
    </row>
    <row r="419" spans="1:7" ht="32.65" customHeight="1">
      <c r="A419" s="4" t="s">
        <v>2024</v>
      </c>
      <c r="B419" s="4" t="s">
        <v>2025</v>
      </c>
      <c r="C419" s="4" t="s">
        <v>204</v>
      </c>
      <c r="D419" s="5">
        <v>500000</v>
      </c>
      <c r="E419" s="6">
        <v>50286900</v>
      </c>
      <c r="F419" s="6">
        <v>3.0000000000000001E-3</v>
      </c>
      <c r="G419" s="1"/>
    </row>
    <row r="420" spans="1:7" ht="32.65" customHeight="1">
      <c r="A420" s="4" t="s">
        <v>2026</v>
      </c>
      <c r="B420" s="4" t="s">
        <v>2027</v>
      </c>
      <c r="C420" s="4" t="s">
        <v>204</v>
      </c>
      <c r="D420" s="5">
        <v>1000000</v>
      </c>
      <c r="E420" s="6">
        <v>100243900</v>
      </c>
      <c r="F420" s="6">
        <v>5.8999999999999999E-3</v>
      </c>
      <c r="G420" s="1"/>
    </row>
    <row r="421" spans="1:7" ht="32.65" customHeight="1">
      <c r="A421" s="4" t="s">
        <v>2028</v>
      </c>
      <c r="B421" s="4" t="s">
        <v>2029</v>
      </c>
      <c r="C421" s="4" t="s">
        <v>204</v>
      </c>
      <c r="D421" s="5">
        <v>1000000</v>
      </c>
      <c r="E421" s="6">
        <v>100333200</v>
      </c>
      <c r="F421" s="6">
        <v>5.8999999999999999E-3</v>
      </c>
      <c r="G421" s="1"/>
    </row>
    <row r="422" spans="1:7" ht="32.65" customHeight="1">
      <c r="A422" s="4" t="s">
        <v>2030</v>
      </c>
      <c r="B422" s="4" t="s">
        <v>2031</v>
      </c>
      <c r="C422" s="4" t="s">
        <v>204</v>
      </c>
      <c r="D422" s="5">
        <v>500000</v>
      </c>
      <c r="E422" s="6">
        <v>50283750</v>
      </c>
      <c r="F422" s="6">
        <v>3.0000000000000001E-3</v>
      </c>
      <c r="G422" s="1"/>
    </row>
    <row r="423" spans="1:7" ht="32.65" customHeight="1">
      <c r="A423" s="4" t="s">
        <v>2032</v>
      </c>
      <c r="B423" s="4" t="s">
        <v>2033</v>
      </c>
      <c r="C423" s="4" t="s">
        <v>204</v>
      </c>
      <c r="D423" s="5">
        <v>1500000</v>
      </c>
      <c r="E423" s="6">
        <v>151340250</v>
      </c>
      <c r="F423" s="6">
        <v>8.8999999999999999E-3</v>
      </c>
      <c r="G423" s="1"/>
    </row>
    <row r="424" spans="1:7" ht="32.65" customHeight="1">
      <c r="A424" s="4" t="s">
        <v>2034</v>
      </c>
      <c r="B424" s="4" t="s">
        <v>2035</v>
      </c>
      <c r="C424" s="4" t="s">
        <v>204</v>
      </c>
      <c r="D424" s="5">
        <v>500000</v>
      </c>
      <c r="E424" s="6">
        <v>50034000</v>
      </c>
      <c r="F424" s="6">
        <v>2.8999999999999998E-3</v>
      </c>
      <c r="G424" s="1"/>
    </row>
    <row r="425" spans="1:7" ht="32.65" customHeight="1">
      <c r="A425" s="4" t="s">
        <v>2036</v>
      </c>
      <c r="B425" s="4" t="s">
        <v>2037</v>
      </c>
      <c r="C425" s="4" t="s">
        <v>204</v>
      </c>
      <c r="D425" s="5">
        <v>1000000</v>
      </c>
      <c r="E425" s="6">
        <v>100068600</v>
      </c>
      <c r="F425" s="6">
        <v>5.8999999999999999E-3</v>
      </c>
      <c r="G425" s="1"/>
    </row>
    <row r="426" spans="1:7" ht="32.65" customHeight="1">
      <c r="A426" s="4" t="s">
        <v>2038</v>
      </c>
      <c r="B426" s="4" t="s">
        <v>2039</v>
      </c>
      <c r="C426" s="4" t="s">
        <v>204</v>
      </c>
      <c r="D426" s="5">
        <v>1000000</v>
      </c>
      <c r="E426" s="6">
        <v>100968300</v>
      </c>
      <c r="F426" s="6">
        <v>5.8999999999999999E-3</v>
      </c>
      <c r="G426" s="1"/>
    </row>
    <row r="427" spans="1:7" ht="32.65" customHeight="1">
      <c r="A427" s="4" t="s">
        <v>751</v>
      </c>
      <c r="B427" s="4" t="s">
        <v>752</v>
      </c>
      <c r="C427" s="4" t="s">
        <v>204</v>
      </c>
      <c r="D427" s="5">
        <v>500000</v>
      </c>
      <c r="E427" s="6">
        <v>50529950</v>
      </c>
      <c r="F427" s="6">
        <v>3.0000000000000001E-3</v>
      </c>
      <c r="G427" s="1"/>
    </row>
    <row r="428" spans="1:7" ht="32.65" customHeight="1">
      <c r="A428" s="4" t="s">
        <v>753</v>
      </c>
      <c r="B428" s="4" t="s">
        <v>754</v>
      </c>
      <c r="C428" s="4" t="s">
        <v>204</v>
      </c>
      <c r="D428" s="5">
        <v>500000</v>
      </c>
      <c r="E428" s="6">
        <v>50526250</v>
      </c>
      <c r="F428" s="6">
        <v>3.0000000000000001E-3</v>
      </c>
      <c r="G428" s="1"/>
    </row>
    <row r="429" spans="1:7" ht="32.65" customHeight="1">
      <c r="A429" s="4" t="s">
        <v>755</v>
      </c>
      <c r="B429" s="4" t="s">
        <v>756</v>
      </c>
      <c r="C429" s="4" t="s">
        <v>204</v>
      </c>
      <c r="D429" s="5">
        <v>1290000</v>
      </c>
      <c r="E429" s="6">
        <v>130374495</v>
      </c>
      <c r="F429" s="6">
        <v>7.7000000000000002E-3</v>
      </c>
      <c r="G429" s="1"/>
    </row>
    <row r="430" spans="1:7" ht="32.65" customHeight="1">
      <c r="A430" s="4" t="s">
        <v>2040</v>
      </c>
      <c r="B430" s="4" t="s">
        <v>2041</v>
      </c>
      <c r="C430" s="4" t="s">
        <v>204</v>
      </c>
      <c r="D430" s="5">
        <v>725000</v>
      </c>
      <c r="E430" s="6">
        <v>73443080</v>
      </c>
      <c r="F430" s="6">
        <v>4.3E-3</v>
      </c>
      <c r="G430" s="1"/>
    </row>
    <row r="431" spans="1:7" ht="32.65" customHeight="1">
      <c r="A431" s="4" t="s">
        <v>2042</v>
      </c>
      <c r="B431" s="4" t="s">
        <v>2043</v>
      </c>
      <c r="C431" s="4" t="s">
        <v>204</v>
      </c>
      <c r="D431" s="5">
        <v>810000</v>
      </c>
      <c r="E431" s="6">
        <v>82060776</v>
      </c>
      <c r="F431" s="6">
        <v>4.7999999999999996E-3</v>
      </c>
      <c r="G431" s="1"/>
    </row>
    <row r="432" spans="1:7" ht="32.65" customHeight="1">
      <c r="A432" s="4" t="s">
        <v>757</v>
      </c>
      <c r="B432" s="4" t="s">
        <v>758</v>
      </c>
      <c r="C432" s="4" t="s">
        <v>204</v>
      </c>
      <c r="D432" s="5">
        <v>481800</v>
      </c>
      <c r="E432" s="6">
        <v>48755654.640000001</v>
      </c>
      <c r="F432" s="6">
        <v>2.8999999999999998E-3</v>
      </c>
      <c r="G432" s="1"/>
    </row>
    <row r="433" spans="1:7" ht="32.65" customHeight="1">
      <c r="A433" s="4" t="s">
        <v>2044</v>
      </c>
      <c r="B433" s="4" t="s">
        <v>2045</v>
      </c>
      <c r="C433" s="4" t="s">
        <v>204</v>
      </c>
      <c r="D433" s="5">
        <v>500000</v>
      </c>
      <c r="E433" s="6">
        <v>50606550</v>
      </c>
      <c r="F433" s="6">
        <v>3.0000000000000001E-3</v>
      </c>
      <c r="G433" s="1"/>
    </row>
    <row r="434" spans="1:7" ht="32.65" customHeight="1">
      <c r="A434" s="4" t="s">
        <v>759</v>
      </c>
      <c r="B434" s="4" t="s">
        <v>760</v>
      </c>
      <c r="C434" s="4" t="s">
        <v>204</v>
      </c>
      <c r="D434" s="5">
        <v>500000</v>
      </c>
      <c r="E434" s="6">
        <v>50090050</v>
      </c>
      <c r="F434" s="6">
        <v>2.8999999999999998E-3</v>
      </c>
      <c r="G434" s="1"/>
    </row>
    <row r="435" spans="1:7" ht="32.65" customHeight="1">
      <c r="A435" s="4" t="s">
        <v>761</v>
      </c>
      <c r="B435" s="4" t="s">
        <v>762</v>
      </c>
      <c r="C435" s="4" t="s">
        <v>204</v>
      </c>
      <c r="D435" s="5">
        <v>289900</v>
      </c>
      <c r="E435" s="6">
        <v>29353070.760000002</v>
      </c>
      <c r="F435" s="6">
        <v>1.6999999999999999E-3</v>
      </c>
      <c r="G435" s="1"/>
    </row>
    <row r="436" spans="1:7" ht="32.65" customHeight="1">
      <c r="A436" s="4" t="s">
        <v>763</v>
      </c>
      <c r="B436" s="4" t="s">
        <v>764</v>
      </c>
      <c r="C436" s="4" t="s">
        <v>204</v>
      </c>
      <c r="D436" s="5">
        <v>500000</v>
      </c>
      <c r="E436" s="6">
        <v>50624550</v>
      </c>
      <c r="F436" s="6">
        <v>3.0000000000000001E-3</v>
      </c>
      <c r="G436" s="1"/>
    </row>
    <row r="437" spans="1:7" ht="32.65" customHeight="1">
      <c r="A437" s="4" t="s">
        <v>2046</v>
      </c>
      <c r="B437" s="4" t="s">
        <v>2047</v>
      </c>
      <c r="C437" s="4" t="s">
        <v>204</v>
      </c>
      <c r="D437" s="5">
        <v>2075000</v>
      </c>
      <c r="E437" s="6">
        <v>142501040</v>
      </c>
      <c r="F437" s="6">
        <v>8.3999999999999995E-3</v>
      </c>
      <c r="G437" s="1"/>
    </row>
    <row r="438" spans="1:7" ht="32.65" customHeight="1">
      <c r="A438" s="4" t="s">
        <v>2048</v>
      </c>
      <c r="B438" s="4" t="s">
        <v>2049</v>
      </c>
      <c r="C438" s="4" t="s">
        <v>204</v>
      </c>
      <c r="D438" s="5">
        <v>4731000</v>
      </c>
      <c r="E438" s="6">
        <v>313456189.80000001</v>
      </c>
      <c r="F438" s="6">
        <v>1.84E-2</v>
      </c>
      <c r="G438" s="1"/>
    </row>
    <row r="439" spans="1:7" ht="32.65" customHeight="1">
      <c r="A439" s="4" t="s">
        <v>2050</v>
      </c>
      <c r="B439" s="4" t="s">
        <v>2051</v>
      </c>
      <c r="C439" s="4" t="s">
        <v>204</v>
      </c>
      <c r="D439" s="5">
        <v>2500000</v>
      </c>
      <c r="E439" s="6">
        <v>146918250</v>
      </c>
      <c r="F439" s="6">
        <v>8.6E-3</v>
      </c>
      <c r="G439" s="1"/>
    </row>
    <row r="440" spans="1:7" ht="32.65" customHeight="1">
      <c r="A440" s="4" t="s">
        <v>2052</v>
      </c>
      <c r="B440" s="4" t="s">
        <v>2053</v>
      </c>
      <c r="C440" s="4" t="s">
        <v>204</v>
      </c>
      <c r="D440" s="5">
        <v>2500000</v>
      </c>
      <c r="E440" s="6">
        <v>157720750</v>
      </c>
      <c r="F440" s="6">
        <v>9.2999999999999992E-3</v>
      </c>
      <c r="G440" s="1"/>
    </row>
    <row r="441" spans="1:7" ht="32.65" customHeight="1">
      <c r="A441" s="4" t="s">
        <v>2054</v>
      </c>
      <c r="B441" s="4" t="s">
        <v>2055</v>
      </c>
      <c r="C441" s="4" t="s">
        <v>204</v>
      </c>
      <c r="D441" s="5">
        <v>2500000</v>
      </c>
      <c r="E441" s="6">
        <v>136815750</v>
      </c>
      <c r="F441" s="6">
        <v>8.0000000000000002E-3</v>
      </c>
      <c r="G441" s="1"/>
    </row>
    <row r="442" spans="1:7" ht="32.65" customHeight="1">
      <c r="A442" s="4" t="s">
        <v>2056</v>
      </c>
      <c r="B442" s="4" t="s">
        <v>2057</v>
      </c>
      <c r="C442" s="4" t="s">
        <v>204</v>
      </c>
      <c r="D442" s="5">
        <v>2500000</v>
      </c>
      <c r="E442" s="6">
        <v>127654750</v>
      </c>
      <c r="F442" s="6">
        <v>7.4999999999999997E-3</v>
      </c>
      <c r="G442" s="1"/>
    </row>
    <row r="443" spans="1:7" ht="32.65" customHeight="1">
      <c r="A443" s="4" t="s">
        <v>2058</v>
      </c>
      <c r="B443" s="4" t="s">
        <v>2059</v>
      </c>
      <c r="C443" s="4" t="s">
        <v>204</v>
      </c>
      <c r="D443" s="5">
        <v>2560700</v>
      </c>
      <c r="E443" s="6">
        <v>170339812.56</v>
      </c>
      <c r="F443" s="6">
        <v>0.01</v>
      </c>
      <c r="G443" s="1"/>
    </row>
    <row r="444" spans="1:7" ht="32.65" customHeight="1">
      <c r="A444" s="4" t="s">
        <v>2060</v>
      </c>
      <c r="B444" s="4" t="s">
        <v>2061</v>
      </c>
      <c r="C444" s="4" t="s">
        <v>204</v>
      </c>
      <c r="D444" s="5">
        <v>2560700</v>
      </c>
      <c r="E444" s="6">
        <v>158743938.68000001</v>
      </c>
      <c r="F444" s="6">
        <v>9.2999999999999992E-3</v>
      </c>
      <c r="G444" s="1"/>
    </row>
    <row r="445" spans="1:7" ht="32.65" customHeight="1">
      <c r="A445" s="4" t="s">
        <v>2062</v>
      </c>
      <c r="B445" s="4" t="s">
        <v>2063</v>
      </c>
      <c r="C445" s="4" t="s">
        <v>204</v>
      </c>
      <c r="D445" s="5">
        <v>2500000</v>
      </c>
      <c r="E445" s="6">
        <v>152283000</v>
      </c>
      <c r="F445" s="6">
        <v>8.8999999999999999E-3</v>
      </c>
      <c r="G445" s="1"/>
    </row>
    <row r="446" spans="1:7" ht="32.65" customHeight="1">
      <c r="A446" s="4" t="s">
        <v>2064</v>
      </c>
      <c r="B446" s="4" t="s">
        <v>2065</v>
      </c>
      <c r="C446" s="4" t="s">
        <v>204</v>
      </c>
      <c r="D446" s="5">
        <v>2500000</v>
      </c>
      <c r="E446" s="6">
        <v>141736250</v>
      </c>
      <c r="F446" s="6">
        <v>8.3000000000000001E-3</v>
      </c>
      <c r="G446" s="1"/>
    </row>
    <row r="447" spans="1:7" ht="32.65" customHeight="1">
      <c r="A447" s="4" t="s">
        <v>2066</v>
      </c>
      <c r="B447" s="4" t="s">
        <v>2067</v>
      </c>
      <c r="C447" s="4" t="s">
        <v>204</v>
      </c>
      <c r="D447" s="5">
        <v>2500000</v>
      </c>
      <c r="E447" s="6">
        <v>123363250</v>
      </c>
      <c r="F447" s="6">
        <v>7.1999999999999998E-3</v>
      </c>
      <c r="G447" s="1"/>
    </row>
    <row r="448" spans="1:7" ht="32.65" customHeight="1">
      <c r="A448" s="4" t="s">
        <v>2068</v>
      </c>
      <c r="B448" s="4" t="s">
        <v>2069</v>
      </c>
      <c r="C448" s="4" t="s">
        <v>204</v>
      </c>
      <c r="D448" s="5">
        <v>2560700</v>
      </c>
      <c r="E448" s="6">
        <v>153209753.84</v>
      </c>
      <c r="F448" s="6">
        <v>8.9999999999999993E-3</v>
      </c>
      <c r="G448" s="1"/>
    </row>
    <row r="449" spans="1:7" ht="32.65" customHeight="1">
      <c r="A449" s="4" t="s">
        <v>2070</v>
      </c>
      <c r="B449" s="4" t="s">
        <v>2071</v>
      </c>
      <c r="C449" s="4" t="s">
        <v>204</v>
      </c>
      <c r="D449" s="5">
        <v>2500000</v>
      </c>
      <c r="E449" s="6">
        <v>184839750</v>
      </c>
      <c r="F449" s="6">
        <v>1.09E-2</v>
      </c>
      <c r="G449" s="1"/>
    </row>
    <row r="450" spans="1:7" ht="32.65" customHeight="1">
      <c r="A450" s="4" t="s">
        <v>2072</v>
      </c>
      <c r="B450" s="4" t="s">
        <v>2073</v>
      </c>
      <c r="C450" s="4" t="s">
        <v>204</v>
      </c>
      <c r="D450" s="5">
        <v>5000000</v>
      </c>
      <c r="E450" s="6">
        <v>344471500</v>
      </c>
      <c r="F450" s="6">
        <v>2.0199999999999999E-2</v>
      </c>
      <c r="G450" s="1"/>
    </row>
    <row r="451" spans="1:7" ht="32.65" customHeight="1">
      <c r="A451" s="4" t="s">
        <v>765</v>
      </c>
      <c r="B451" s="4" t="s">
        <v>766</v>
      </c>
      <c r="C451" s="4" t="s">
        <v>204</v>
      </c>
      <c r="D451" s="5">
        <v>500000</v>
      </c>
      <c r="E451" s="6">
        <v>33227250</v>
      </c>
      <c r="F451" s="6">
        <v>2E-3</v>
      </c>
      <c r="G451" s="1"/>
    </row>
    <row r="452" spans="1:7" ht="32.65" customHeight="1">
      <c r="A452" s="4" t="s">
        <v>767</v>
      </c>
      <c r="B452" s="4" t="s">
        <v>768</v>
      </c>
      <c r="C452" s="4" t="s">
        <v>204</v>
      </c>
      <c r="D452" s="5">
        <v>500000</v>
      </c>
      <c r="E452" s="6">
        <v>30966050</v>
      </c>
      <c r="F452" s="6">
        <v>1.8E-3</v>
      </c>
      <c r="G452" s="1"/>
    </row>
    <row r="453" spans="1:7" ht="32.65" customHeight="1">
      <c r="A453" s="4" t="s">
        <v>233</v>
      </c>
      <c r="B453" s="4" t="s">
        <v>234</v>
      </c>
      <c r="C453" s="4" t="s">
        <v>199</v>
      </c>
      <c r="D453" s="5">
        <v>27000000</v>
      </c>
      <c r="E453" s="6">
        <v>2563101900</v>
      </c>
      <c r="F453" s="6">
        <v>0.15060000000000001</v>
      </c>
      <c r="G453" s="1"/>
    </row>
    <row r="454" spans="1:7" ht="32.65" customHeight="1">
      <c r="A454" s="4" t="s">
        <v>235</v>
      </c>
      <c r="B454" s="4" t="s">
        <v>236</v>
      </c>
      <c r="C454" s="4" t="s">
        <v>168</v>
      </c>
      <c r="D454" s="5">
        <v>47000000</v>
      </c>
      <c r="E454" s="6">
        <v>4498017500</v>
      </c>
      <c r="F454" s="6">
        <v>0.26419999999999999</v>
      </c>
      <c r="G454" s="1"/>
    </row>
    <row r="455" spans="1:7" ht="23.45" customHeight="1">
      <c r="A455" s="4" t="s">
        <v>237</v>
      </c>
      <c r="B455" s="4" t="s">
        <v>238</v>
      </c>
      <c r="C455" s="4" t="s">
        <v>168</v>
      </c>
      <c r="D455" s="5">
        <v>10000000</v>
      </c>
      <c r="E455" s="6">
        <v>959102000</v>
      </c>
      <c r="F455" s="6">
        <v>5.6300000000000003E-2</v>
      </c>
      <c r="G455" s="1"/>
    </row>
    <row r="456" spans="1:7" ht="23.45" customHeight="1">
      <c r="A456" s="4" t="s">
        <v>239</v>
      </c>
      <c r="B456" s="4" t="s">
        <v>240</v>
      </c>
      <c r="C456" s="4" t="s">
        <v>168</v>
      </c>
      <c r="D456" s="5">
        <v>11500000</v>
      </c>
      <c r="E456" s="6">
        <v>1116406200</v>
      </c>
      <c r="F456" s="6">
        <v>6.5600000000000006E-2</v>
      </c>
      <c r="G456" s="1"/>
    </row>
    <row r="457" spans="1:7" ht="32.65" customHeight="1">
      <c r="A457" s="4" t="s">
        <v>307</v>
      </c>
      <c r="B457" s="4" t="s">
        <v>308</v>
      </c>
      <c r="C457" s="4" t="s">
        <v>199</v>
      </c>
      <c r="D457" s="5">
        <v>18970000</v>
      </c>
      <c r="E457" s="6">
        <v>1841660716</v>
      </c>
      <c r="F457" s="6">
        <v>0.1082</v>
      </c>
      <c r="G457" s="1"/>
    </row>
    <row r="458" spans="1:7" ht="32.65" customHeight="1">
      <c r="A458" s="4" t="s">
        <v>309</v>
      </c>
      <c r="B458" s="4" t="s">
        <v>310</v>
      </c>
      <c r="C458" s="4" t="s">
        <v>199</v>
      </c>
      <c r="D458" s="5">
        <v>18000000</v>
      </c>
      <c r="E458" s="6">
        <v>1799730000</v>
      </c>
      <c r="F458" s="6">
        <v>0.1057</v>
      </c>
      <c r="G458" s="1"/>
    </row>
    <row r="459" spans="1:7" ht="32.65" customHeight="1">
      <c r="A459" s="4" t="s">
        <v>2074</v>
      </c>
      <c r="B459" s="4" t="s">
        <v>2075</v>
      </c>
      <c r="C459" s="4" t="s">
        <v>168</v>
      </c>
      <c r="D459" s="5">
        <v>15530000</v>
      </c>
      <c r="E459" s="6">
        <v>1563461008</v>
      </c>
      <c r="F459" s="6">
        <v>9.1800000000000007E-2</v>
      </c>
      <c r="G459" s="1"/>
    </row>
    <row r="460" spans="1:7" ht="23.45" customHeight="1">
      <c r="A460" s="4" t="s">
        <v>311</v>
      </c>
      <c r="B460" s="4" t="s">
        <v>312</v>
      </c>
      <c r="C460" s="4" t="s">
        <v>168</v>
      </c>
      <c r="D460" s="5">
        <v>9500000</v>
      </c>
      <c r="E460" s="6">
        <v>965637000</v>
      </c>
      <c r="F460" s="6">
        <v>5.67E-2</v>
      </c>
      <c r="G460" s="1"/>
    </row>
    <row r="461" spans="1:7" ht="23.45" customHeight="1">
      <c r="A461" s="4" t="s">
        <v>313</v>
      </c>
      <c r="B461" s="4" t="s">
        <v>314</v>
      </c>
      <c r="C461" s="4" t="s">
        <v>168</v>
      </c>
      <c r="D461" s="5">
        <v>25000000</v>
      </c>
      <c r="E461" s="6">
        <v>2562242500</v>
      </c>
      <c r="F461" s="6">
        <v>0.15049999999999999</v>
      </c>
      <c r="G461" s="1"/>
    </row>
    <row r="462" spans="1:7" ht="32.65" customHeight="1">
      <c r="A462" s="4" t="s">
        <v>315</v>
      </c>
      <c r="B462" s="4" t="s">
        <v>316</v>
      </c>
      <c r="C462" s="4" t="s">
        <v>204</v>
      </c>
      <c r="D462" s="5">
        <v>805100</v>
      </c>
      <c r="E462" s="6">
        <v>86774080.549999997</v>
      </c>
      <c r="F462" s="6">
        <v>5.1000000000000004E-3</v>
      </c>
      <c r="G462" s="1"/>
    </row>
    <row r="463" spans="1:7" ht="32.65" customHeight="1">
      <c r="A463" s="4" t="s">
        <v>2076</v>
      </c>
      <c r="B463" s="4" t="s">
        <v>2077</v>
      </c>
      <c r="C463" s="4" t="s">
        <v>204</v>
      </c>
      <c r="D463" s="5">
        <v>6000000</v>
      </c>
      <c r="E463" s="6">
        <v>575730000</v>
      </c>
      <c r="F463" s="6">
        <v>3.3799999999999997E-2</v>
      </c>
      <c r="G463" s="1"/>
    </row>
    <row r="464" spans="1:7" ht="32.65" customHeight="1">
      <c r="A464" s="4" t="s">
        <v>2078</v>
      </c>
      <c r="B464" s="4" t="s">
        <v>2079</v>
      </c>
      <c r="C464" s="4" t="s">
        <v>204</v>
      </c>
      <c r="D464" s="5">
        <v>25000000</v>
      </c>
      <c r="E464" s="6">
        <v>2307997500</v>
      </c>
      <c r="F464" s="6">
        <v>0.1356</v>
      </c>
      <c r="G464" s="1"/>
    </row>
    <row r="465" spans="1:7" ht="32.65" customHeight="1">
      <c r="A465" s="4" t="s">
        <v>317</v>
      </c>
      <c r="B465" s="4" t="s">
        <v>318</v>
      </c>
      <c r="C465" s="4" t="s">
        <v>204</v>
      </c>
      <c r="D465" s="5">
        <v>20000000</v>
      </c>
      <c r="E465" s="6">
        <v>1856368000</v>
      </c>
      <c r="F465" s="6">
        <v>0.109</v>
      </c>
      <c r="G465" s="1"/>
    </row>
    <row r="466" spans="1:7" ht="32.65" customHeight="1">
      <c r="A466" s="4" t="s">
        <v>2080</v>
      </c>
      <c r="B466" s="4" t="s">
        <v>2081</v>
      </c>
      <c r="C466" s="4" t="s">
        <v>204</v>
      </c>
      <c r="D466" s="5">
        <v>30900000</v>
      </c>
      <c r="E466" s="6">
        <v>2863373220</v>
      </c>
      <c r="F466" s="6">
        <v>0.16819999999999999</v>
      </c>
      <c r="G466" s="1"/>
    </row>
    <row r="467" spans="1:7" ht="32.65" customHeight="1">
      <c r="A467" s="4" t="s">
        <v>319</v>
      </c>
      <c r="B467" s="4" t="s">
        <v>320</v>
      </c>
      <c r="C467" s="4" t="s">
        <v>204</v>
      </c>
      <c r="D467" s="5">
        <v>152226000</v>
      </c>
      <c r="E467" s="6">
        <v>14238885142.799999</v>
      </c>
      <c r="F467" s="6">
        <v>0.83640000000000003</v>
      </c>
      <c r="G467" s="1"/>
    </row>
    <row r="468" spans="1:7" ht="32.65" customHeight="1">
      <c r="A468" s="4" t="s">
        <v>321</v>
      </c>
      <c r="B468" s="4" t="s">
        <v>322</v>
      </c>
      <c r="C468" s="4" t="s">
        <v>204</v>
      </c>
      <c r="D468" s="5">
        <v>350500000</v>
      </c>
      <c r="E468" s="6">
        <v>32358265150</v>
      </c>
      <c r="F468" s="6">
        <v>1.9007000000000001</v>
      </c>
      <c r="G468" s="1"/>
    </row>
    <row r="469" spans="1:7" ht="32.65" customHeight="1">
      <c r="A469" s="4" t="s">
        <v>323</v>
      </c>
      <c r="B469" s="4" t="s">
        <v>324</v>
      </c>
      <c r="C469" s="4" t="s">
        <v>204</v>
      </c>
      <c r="D469" s="5">
        <v>509700600</v>
      </c>
      <c r="E469" s="6">
        <v>46959378888.779999</v>
      </c>
      <c r="F469" s="6">
        <v>2.7584</v>
      </c>
      <c r="G469" s="1"/>
    </row>
    <row r="470" spans="1:7" ht="32.65" customHeight="1">
      <c r="A470" s="4" t="s">
        <v>327</v>
      </c>
      <c r="B470" s="4" t="s">
        <v>328</v>
      </c>
      <c r="C470" s="4" t="s">
        <v>204</v>
      </c>
      <c r="D470" s="5">
        <v>382500000</v>
      </c>
      <c r="E470" s="6">
        <v>36713000250</v>
      </c>
      <c r="F470" s="6">
        <v>2.1564999999999999</v>
      </c>
      <c r="G470" s="1"/>
    </row>
    <row r="471" spans="1:7" ht="32.65" customHeight="1">
      <c r="A471" s="4" t="s">
        <v>329</v>
      </c>
      <c r="B471" s="4" t="s">
        <v>330</v>
      </c>
      <c r="C471" s="4" t="s">
        <v>204</v>
      </c>
      <c r="D471" s="5">
        <v>63857100</v>
      </c>
      <c r="E471" s="6">
        <v>6091143583.4099998</v>
      </c>
      <c r="F471" s="6">
        <v>0.35780000000000001</v>
      </c>
      <c r="G471" s="1"/>
    </row>
    <row r="472" spans="1:7" ht="32.65" customHeight="1">
      <c r="A472" s="4" t="s">
        <v>333</v>
      </c>
      <c r="B472" s="4" t="s">
        <v>334</v>
      </c>
      <c r="C472" s="4" t="s">
        <v>204</v>
      </c>
      <c r="D472" s="5">
        <v>187500000</v>
      </c>
      <c r="E472" s="6">
        <v>17886581250</v>
      </c>
      <c r="F472" s="6">
        <v>1.0506</v>
      </c>
      <c r="G472" s="1"/>
    </row>
    <row r="473" spans="1:7" ht="32.65" customHeight="1">
      <c r="A473" s="4" t="s">
        <v>335</v>
      </c>
      <c r="B473" s="4" t="s">
        <v>336</v>
      </c>
      <c r="C473" s="4" t="s">
        <v>204</v>
      </c>
      <c r="D473" s="5">
        <v>268000000</v>
      </c>
      <c r="E473" s="6">
        <v>25545706400</v>
      </c>
      <c r="F473" s="6">
        <v>1.5004999999999999</v>
      </c>
      <c r="G473" s="1"/>
    </row>
    <row r="474" spans="1:7" ht="32.65" customHeight="1">
      <c r="A474" s="4" t="s">
        <v>337</v>
      </c>
      <c r="B474" s="4" t="s">
        <v>338</v>
      </c>
      <c r="C474" s="4" t="s">
        <v>204</v>
      </c>
      <c r="D474" s="5">
        <v>137988300</v>
      </c>
      <c r="E474" s="6">
        <v>12740225158.889999</v>
      </c>
      <c r="F474" s="6">
        <v>0.74839999999999995</v>
      </c>
      <c r="G474" s="1"/>
    </row>
    <row r="475" spans="1:7" ht="32.65" customHeight="1">
      <c r="A475" s="4" t="s">
        <v>339</v>
      </c>
      <c r="B475" s="4" t="s">
        <v>340</v>
      </c>
      <c r="C475" s="4" t="s">
        <v>204</v>
      </c>
      <c r="D475" s="5">
        <v>24000000</v>
      </c>
      <c r="E475" s="6">
        <v>2324488800</v>
      </c>
      <c r="F475" s="6">
        <v>0.13650000000000001</v>
      </c>
      <c r="G475" s="1"/>
    </row>
    <row r="476" spans="1:7" ht="32.65" customHeight="1">
      <c r="A476" s="4" t="s">
        <v>341</v>
      </c>
      <c r="B476" s="4" t="s">
        <v>342</v>
      </c>
      <c r="C476" s="4" t="s">
        <v>204</v>
      </c>
      <c r="D476" s="5">
        <v>29940200</v>
      </c>
      <c r="E476" s="6">
        <v>2770558323.2800002</v>
      </c>
      <c r="F476" s="6">
        <v>0.16270000000000001</v>
      </c>
      <c r="G476" s="1"/>
    </row>
    <row r="477" spans="1:7" ht="32.65" customHeight="1">
      <c r="A477" s="4" t="s">
        <v>343</v>
      </c>
      <c r="B477" s="4" t="s">
        <v>344</v>
      </c>
      <c r="C477" s="4" t="s">
        <v>204</v>
      </c>
      <c r="D477" s="5">
        <v>24000000</v>
      </c>
      <c r="E477" s="6">
        <v>2369397600</v>
      </c>
      <c r="F477" s="6">
        <v>0.13919999999999999</v>
      </c>
      <c r="G477" s="1"/>
    </row>
    <row r="478" spans="1:7" ht="14.45" customHeight="1">
      <c r="A478" s="4" t="s">
        <v>0</v>
      </c>
      <c r="B478" s="4" t="s">
        <v>0</v>
      </c>
      <c r="C478" s="7" t="s">
        <v>187</v>
      </c>
      <c r="D478" s="5">
        <v>9755789700</v>
      </c>
      <c r="E478" s="6">
        <v>968196915240.30005</v>
      </c>
      <c r="F478" s="6">
        <v>56.871899999999997</v>
      </c>
      <c r="G478" s="1"/>
    </row>
    <row r="479" spans="1:7" ht="18.399999999999999" customHeight="1">
      <c r="A479" s="23" t="s">
        <v>0</v>
      </c>
      <c r="B479" s="23"/>
      <c r="C479" s="23"/>
      <c r="D479" s="23"/>
      <c r="E479" s="23"/>
      <c r="F479" s="23"/>
      <c r="G479" s="23"/>
    </row>
    <row r="480" spans="1:7" ht="14.45" customHeight="1">
      <c r="A480" s="25" t="s">
        <v>773</v>
      </c>
      <c r="B480" s="25"/>
      <c r="C480" s="25"/>
      <c r="D480" s="25"/>
      <c r="E480" s="25"/>
      <c r="F480" s="25"/>
      <c r="G480" s="2" t="s">
        <v>0</v>
      </c>
    </row>
    <row r="481" spans="1:7" ht="23.45" customHeight="1">
      <c r="A481" s="3" t="s">
        <v>5</v>
      </c>
      <c r="B481" s="3" t="s">
        <v>6</v>
      </c>
      <c r="C481" s="3" t="s">
        <v>7</v>
      </c>
      <c r="D481" s="3" t="s">
        <v>8</v>
      </c>
      <c r="E481" s="3" t="s">
        <v>9</v>
      </c>
      <c r="F481" s="3" t="s">
        <v>10</v>
      </c>
      <c r="G481" s="3" t="s">
        <v>774</v>
      </c>
    </row>
    <row r="482" spans="1:7" ht="32.65" customHeight="1">
      <c r="A482" s="4" t="s">
        <v>814</v>
      </c>
      <c r="B482" s="4" t="s">
        <v>815</v>
      </c>
      <c r="C482" s="4" t="s">
        <v>122</v>
      </c>
      <c r="D482" s="5">
        <v>76000</v>
      </c>
      <c r="E482" s="6">
        <v>3821462.4</v>
      </c>
      <c r="F482" s="6">
        <v>2.0000000000000001E-4</v>
      </c>
      <c r="G482" s="4" t="s">
        <v>810</v>
      </c>
    </row>
    <row r="483" spans="1:7" ht="32.65" customHeight="1">
      <c r="A483" s="4" t="s">
        <v>816</v>
      </c>
      <c r="B483" s="4" t="s">
        <v>817</v>
      </c>
      <c r="C483" s="4" t="s">
        <v>122</v>
      </c>
      <c r="D483" s="5">
        <v>76000</v>
      </c>
      <c r="E483" s="6">
        <v>3828591.2</v>
      </c>
      <c r="F483" s="6">
        <v>2.0000000000000001E-4</v>
      </c>
      <c r="G483" s="4" t="s">
        <v>810</v>
      </c>
    </row>
    <row r="484" spans="1:7" ht="32.65" customHeight="1">
      <c r="A484" s="4" t="s">
        <v>818</v>
      </c>
      <c r="B484" s="4" t="s">
        <v>819</v>
      </c>
      <c r="C484" s="4" t="s">
        <v>122</v>
      </c>
      <c r="D484" s="5">
        <v>76000</v>
      </c>
      <c r="E484" s="6">
        <v>5737392</v>
      </c>
      <c r="F484" s="6">
        <v>2.9999999999999997E-4</v>
      </c>
      <c r="G484" s="4" t="s">
        <v>810</v>
      </c>
    </row>
    <row r="485" spans="1:7" ht="32.65" customHeight="1">
      <c r="A485" s="4" t="s">
        <v>820</v>
      </c>
      <c r="B485" s="4" t="s">
        <v>821</v>
      </c>
      <c r="C485" s="4" t="s">
        <v>122</v>
      </c>
      <c r="D485" s="5">
        <v>76000</v>
      </c>
      <c r="E485" s="6">
        <v>7746854.7999999998</v>
      </c>
      <c r="F485" s="6">
        <v>5.0000000000000001E-4</v>
      </c>
      <c r="G485" s="4" t="s">
        <v>810</v>
      </c>
    </row>
    <row r="486" spans="1:7" ht="32.65" customHeight="1">
      <c r="A486" s="4" t="s">
        <v>822</v>
      </c>
      <c r="B486" s="4" t="s">
        <v>823</v>
      </c>
      <c r="C486" s="4" t="s">
        <v>122</v>
      </c>
      <c r="D486" s="5">
        <v>76000</v>
      </c>
      <c r="E486" s="6">
        <v>7758809.5999999996</v>
      </c>
      <c r="F486" s="6">
        <v>5.0000000000000001E-4</v>
      </c>
      <c r="G486" s="4" t="s">
        <v>810</v>
      </c>
    </row>
    <row r="487" spans="1:7" ht="32.65" customHeight="1">
      <c r="A487" s="4" t="s">
        <v>824</v>
      </c>
      <c r="B487" s="4" t="s">
        <v>825</v>
      </c>
      <c r="C487" s="4" t="s">
        <v>122</v>
      </c>
      <c r="D487" s="5">
        <v>76000</v>
      </c>
      <c r="E487" s="6">
        <v>7770392</v>
      </c>
      <c r="F487" s="6">
        <v>5.0000000000000001E-4</v>
      </c>
      <c r="G487" s="4" t="s">
        <v>810</v>
      </c>
    </row>
    <row r="488" spans="1:7" ht="32.65" customHeight="1">
      <c r="A488" s="4" t="s">
        <v>826</v>
      </c>
      <c r="B488" s="4" t="s">
        <v>827</v>
      </c>
      <c r="C488" s="4" t="s">
        <v>122</v>
      </c>
      <c r="D488" s="5">
        <v>81000</v>
      </c>
      <c r="E488" s="6">
        <v>8395625.6999999993</v>
      </c>
      <c r="F488" s="6">
        <v>5.0000000000000001E-4</v>
      </c>
      <c r="G488" s="4" t="s">
        <v>810</v>
      </c>
    </row>
    <row r="489" spans="1:7" ht="32.65" customHeight="1">
      <c r="A489" s="4" t="s">
        <v>828</v>
      </c>
      <c r="B489" s="4" t="s">
        <v>829</v>
      </c>
      <c r="C489" s="4" t="s">
        <v>122</v>
      </c>
      <c r="D489" s="5">
        <v>81000</v>
      </c>
      <c r="E489" s="6">
        <v>8407233</v>
      </c>
      <c r="F489" s="6">
        <v>5.0000000000000001E-4</v>
      </c>
      <c r="G489" s="4" t="s">
        <v>810</v>
      </c>
    </row>
    <row r="490" spans="1:7" ht="32.65" customHeight="1">
      <c r="A490" s="4" t="s">
        <v>830</v>
      </c>
      <c r="B490" s="4" t="s">
        <v>831</v>
      </c>
      <c r="C490" s="4" t="s">
        <v>122</v>
      </c>
      <c r="D490" s="5">
        <v>81000</v>
      </c>
      <c r="E490" s="6">
        <v>8418184.1999999993</v>
      </c>
      <c r="F490" s="6">
        <v>5.0000000000000001E-4</v>
      </c>
      <c r="G490" s="4" t="s">
        <v>810</v>
      </c>
    </row>
    <row r="491" spans="1:7" ht="32.65" customHeight="1">
      <c r="A491" s="4" t="s">
        <v>832</v>
      </c>
      <c r="B491" s="4" t="s">
        <v>833</v>
      </c>
      <c r="C491" s="4" t="s">
        <v>122</v>
      </c>
      <c r="D491" s="5">
        <v>72000</v>
      </c>
      <c r="E491" s="6">
        <v>7578216</v>
      </c>
      <c r="F491" s="6">
        <v>4.0000000000000002E-4</v>
      </c>
      <c r="G491" s="4" t="s">
        <v>810</v>
      </c>
    </row>
    <row r="492" spans="1:7" ht="32.65" customHeight="1">
      <c r="A492" s="4" t="s">
        <v>834</v>
      </c>
      <c r="B492" s="4" t="s">
        <v>835</v>
      </c>
      <c r="C492" s="4" t="s">
        <v>122</v>
      </c>
      <c r="D492" s="5">
        <v>72000</v>
      </c>
      <c r="E492" s="6">
        <v>7587756</v>
      </c>
      <c r="F492" s="6">
        <v>4.0000000000000002E-4</v>
      </c>
      <c r="G492" s="4" t="s">
        <v>810</v>
      </c>
    </row>
    <row r="493" spans="1:7" ht="32.65" customHeight="1">
      <c r="A493" s="4" t="s">
        <v>836</v>
      </c>
      <c r="B493" s="4" t="s">
        <v>837</v>
      </c>
      <c r="C493" s="4" t="s">
        <v>122</v>
      </c>
      <c r="D493" s="5">
        <v>72000</v>
      </c>
      <c r="E493" s="6">
        <v>7596734.4000000004</v>
      </c>
      <c r="F493" s="6">
        <v>4.0000000000000002E-4</v>
      </c>
      <c r="G493" s="4" t="s">
        <v>810</v>
      </c>
    </row>
    <row r="494" spans="1:7" ht="32.65" customHeight="1">
      <c r="A494" s="4" t="s">
        <v>838</v>
      </c>
      <c r="B494" s="4" t="s">
        <v>839</v>
      </c>
      <c r="C494" s="4" t="s">
        <v>122</v>
      </c>
      <c r="D494" s="5">
        <v>54000</v>
      </c>
      <c r="E494" s="6">
        <v>5763565.7999999998</v>
      </c>
      <c r="F494" s="6">
        <v>2.9999999999999997E-4</v>
      </c>
      <c r="G494" s="4" t="s">
        <v>810</v>
      </c>
    </row>
    <row r="495" spans="1:7" ht="32.65" customHeight="1">
      <c r="A495" s="4" t="s">
        <v>840</v>
      </c>
      <c r="B495" s="4" t="s">
        <v>841</v>
      </c>
      <c r="C495" s="4" t="s">
        <v>122</v>
      </c>
      <c r="D495" s="5">
        <v>54000</v>
      </c>
      <c r="E495" s="6">
        <v>5770186.2000000002</v>
      </c>
      <c r="F495" s="6">
        <v>2.9999999999999997E-4</v>
      </c>
      <c r="G495" s="4" t="s">
        <v>810</v>
      </c>
    </row>
    <row r="496" spans="1:7" ht="32.65" customHeight="1">
      <c r="A496" s="4" t="s">
        <v>842</v>
      </c>
      <c r="B496" s="4" t="s">
        <v>843</v>
      </c>
      <c r="C496" s="4" t="s">
        <v>122</v>
      </c>
      <c r="D496" s="5">
        <v>54000</v>
      </c>
      <c r="E496" s="6">
        <v>5776498.7999999998</v>
      </c>
      <c r="F496" s="6">
        <v>2.9999999999999997E-4</v>
      </c>
      <c r="G496" s="4" t="s">
        <v>810</v>
      </c>
    </row>
    <row r="497" spans="1:7" ht="32.65" customHeight="1">
      <c r="A497" s="4" t="s">
        <v>844</v>
      </c>
      <c r="B497" s="4" t="s">
        <v>845</v>
      </c>
      <c r="C497" s="4" t="s">
        <v>122</v>
      </c>
      <c r="D497" s="5">
        <v>19000</v>
      </c>
      <c r="E497" s="6">
        <v>2049471.1</v>
      </c>
      <c r="F497" s="6">
        <v>1E-4</v>
      </c>
      <c r="G497" s="4" t="s">
        <v>810</v>
      </c>
    </row>
    <row r="498" spans="1:7" ht="32.65" customHeight="1">
      <c r="A498" s="4" t="s">
        <v>846</v>
      </c>
      <c r="B498" s="4" t="s">
        <v>847</v>
      </c>
      <c r="C498" s="4" t="s">
        <v>122</v>
      </c>
      <c r="D498" s="5">
        <v>12000</v>
      </c>
      <c r="E498" s="6">
        <v>1294713.6000000001</v>
      </c>
      <c r="F498" s="6">
        <v>1E-4</v>
      </c>
      <c r="G498" s="4" t="s">
        <v>810</v>
      </c>
    </row>
    <row r="499" spans="1:7" ht="32.65" customHeight="1">
      <c r="A499" s="4" t="s">
        <v>848</v>
      </c>
      <c r="B499" s="4" t="s">
        <v>849</v>
      </c>
      <c r="C499" s="4" t="s">
        <v>122</v>
      </c>
      <c r="D499" s="5">
        <v>12000</v>
      </c>
      <c r="E499" s="6">
        <v>1296099.6000000001</v>
      </c>
      <c r="F499" s="6">
        <v>1E-4</v>
      </c>
      <c r="G499" s="4" t="s">
        <v>810</v>
      </c>
    </row>
    <row r="500" spans="1:7" ht="23.45" customHeight="1">
      <c r="A500" s="4" t="s">
        <v>853</v>
      </c>
      <c r="B500" s="4" t="s">
        <v>854</v>
      </c>
      <c r="C500" s="4" t="s">
        <v>150</v>
      </c>
      <c r="D500" s="5">
        <v>20000000</v>
      </c>
      <c r="E500" s="6">
        <v>1919644000</v>
      </c>
      <c r="F500" s="6">
        <v>0.1128</v>
      </c>
      <c r="G500" s="4" t="s">
        <v>810</v>
      </c>
    </row>
    <row r="501" spans="1:7" ht="32.65" customHeight="1">
      <c r="A501" s="4" t="s">
        <v>2082</v>
      </c>
      <c r="B501" s="4" t="s">
        <v>2083</v>
      </c>
      <c r="C501" s="4" t="s">
        <v>101</v>
      </c>
      <c r="D501" s="5">
        <v>5000000</v>
      </c>
      <c r="E501" s="6">
        <v>469252000</v>
      </c>
      <c r="F501" s="6">
        <v>2.76E-2</v>
      </c>
      <c r="G501" s="4" t="s">
        <v>810</v>
      </c>
    </row>
    <row r="502" spans="1:7" ht="23.45" customHeight="1">
      <c r="A502" s="4" t="s">
        <v>2084</v>
      </c>
      <c r="B502" s="4" t="s">
        <v>2085</v>
      </c>
      <c r="C502" s="4" t="s">
        <v>150</v>
      </c>
      <c r="D502" s="5">
        <v>5000000</v>
      </c>
      <c r="E502" s="6">
        <v>470006500</v>
      </c>
      <c r="F502" s="6">
        <v>2.76E-2</v>
      </c>
      <c r="G502" s="4" t="s">
        <v>810</v>
      </c>
    </row>
    <row r="503" spans="1:7" ht="23.45" customHeight="1">
      <c r="A503" s="4" t="s">
        <v>855</v>
      </c>
      <c r="B503" s="4" t="s">
        <v>856</v>
      </c>
      <c r="C503" s="4" t="s">
        <v>32</v>
      </c>
      <c r="D503" s="5">
        <v>40500000</v>
      </c>
      <c r="E503" s="6">
        <v>3830433300</v>
      </c>
      <c r="F503" s="6">
        <v>0.22500000000000001</v>
      </c>
      <c r="G503" s="4" t="s">
        <v>810</v>
      </c>
    </row>
    <row r="504" spans="1:7" ht="32.65" customHeight="1">
      <c r="A504" s="4" t="s">
        <v>2086</v>
      </c>
      <c r="B504" s="4" t="s">
        <v>2087</v>
      </c>
      <c r="C504" s="4" t="s">
        <v>32</v>
      </c>
      <c r="D504" s="5">
        <v>18050000</v>
      </c>
      <c r="E504" s="6">
        <v>1722827375</v>
      </c>
      <c r="F504" s="6">
        <v>0.1012</v>
      </c>
      <c r="G504" s="4" t="s">
        <v>852</v>
      </c>
    </row>
    <row r="505" spans="1:7" ht="23.45" customHeight="1">
      <c r="A505" s="4" t="s">
        <v>857</v>
      </c>
      <c r="B505" s="4" t="s">
        <v>858</v>
      </c>
      <c r="C505" s="4" t="s">
        <v>32</v>
      </c>
      <c r="D505" s="5">
        <v>15000000</v>
      </c>
      <c r="E505" s="6">
        <v>1435189500</v>
      </c>
      <c r="F505" s="6">
        <v>8.43E-2</v>
      </c>
      <c r="G505" s="4" t="s">
        <v>852</v>
      </c>
    </row>
    <row r="506" spans="1:7" ht="23.45" customHeight="1">
      <c r="A506" s="4" t="s">
        <v>859</v>
      </c>
      <c r="B506" s="4" t="s">
        <v>860</v>
      </c>
      <c r="C506" s="4" t="s">
        <v>150</v>
      </c>
      <c r="D506" s="5">
        <v>29500000</v>
      </c>
      <c r="E506" s="6">
        <v>2808591750</v>
      </c>
      <c r="F506" s="6">
        <v>0.16500000000000001</v>
      </c>
      <c r="G506" s="4" t="s">
        <v>810</v>
      </c>
    </row>
    <row r="507" spans="1:7" ht="41.85" customHeight="1">
      <c r="A507" s="4" t="s">
        <v>861</v>
      </c>
      <c r="B507" s="4" t="s">
        <v>862</v>
      </c>
      <c r="C507" s="4" t="s">
        <v>777</v>
      </c>
      <c r="D507" s="5">
        <v>5000000</v>
      </c>
      <c r="E507" s="6">
        <v>480475500</v>
      </c>
      <c r="F507" s="6">
        <v>2.8199999999999999E-2</v>
      </c>
      <c r="G507" s="4" t="s">
        <v>852</v>
      </c>
    </row>
    <row r="508" spans="1:7" ht="14.45" customHeight="1">
      <c r="A508" s="4" t="s">
        <v>2088</v>
      </c>
      <c r="B508" s="4" t="s">
        <v>2089</v>
      </c>
      <c r="C508" s="4" t="s">
        <v>1044</v>
      </c>
      <c r="D508" s="5">
        <v>17500000</v>
      </c>
      <c r="E508" s="6">
        <v>1709008000</v>
      </c>
      <c r="F508" s="6">
        <v>0.1004</v>
      </c>
      <c r="G508" s="4" t="s">
        <v>810</v>
      </c>
    </row>
    <row r="509" spans="1:7" ht="23.45" customHeight="1">
      <c r="A509" s="4" t="s">
        <v>863</v>
      </c>
      <c r="B509" s="4" t="s">
        <v>864</v>
      </c>
      <c r="C509" s="4" t="s">
        <v>101</v>
      </c>
      <c r="D509" s="5">
        <v>10000000</v>
      </c>
      <c r="E509" s="6">
        <v>936341000</v>
      </c>
      <c r="F509" s="6">
        <v>5.5E-2</v>
      </c>
      <c r="G509" s="4" t="s">
        <v>810</v>
      </c>
    </row>
    <row r="510" spans="1:7" ht="14.45" customHeight="1">
      <c r="A510" s="4" t="s">
        <v>867</v>
      </c>
      <c r="B510" s="4" t="s">
        <v>868</v>
      </c>
      <c r="C510" s="4" t="s">
        <v>191</v>
      </c>
      <c r="D510" s="5">
        <v>10000000</v>
      </c>
      <c r="E510" s="6">
        <v>957783000</v>
      </c>
      <c r="F510" s="6">
        <v>5.6300000000000003E-2</v>
      </c>
      <c r="G510" s="4" t="s">
        <v>810</v>
      </c>
    </row>
    <row r="511" spans="1:7" ht="23.45" customHeight="1">
      <c r="A511" s="4" t="s">
        <v>869</v>
      </c>
      <c r="B511" s="4" t="s">
        <v>870</v>
      </c>
      <c r="C511" s="4" t="s">
        <v>101</v>
      </c>
      <c r="D511" s="5">
        <v>20000000</v>
      </c>
      <c r="E511" s="6">
        <v>1929850000</v>
      </c>
      <c r="F511" s="6">
        <v>0.1134</v>
      </c>
      <c r="G511" s="4" t="s">
        <v>810</v>
      </c>
    </row>
    <row r="512" spans="1:7" ht="23.45" customHeight="1">
      <c r="A512" s="4" t="s">
        <v>873</v>
      </c>
      <c r="B512" s="4" t="s">
        <v>874</v>
      </c>
      <c r="C512" s="4" t="s">
        <v>101</v>
      </c>
      <c r="D512" s="5">
        <v>4000000</v>
      </c>
      <c r="E512" s="6">
        <v>384566000</v>
      </c>
      <c r="F512" s="6">
        <v>2.2599999999999999E-2</v>
      </c>
      <c r="G512" s="4" t="s">
        <v>810</v>
      </c>
    </row>
    <row r="513" spans="1:7" ht="14.45" customHeight="1">
      <c r="A513" s="4" t="s">
        <v>2090</v>
      </c>
      <c r="B513" s="4" t="s">
        <v>2091</v>
      </c>
      <c r="C513" s="4" t="s">
        <v>191</v>
      </c>
      <c r="D513" s="5">
        <v>5000000</v>
      </c>
      <c r="E513" s="6">
        <v>473703000</v>
      </c>
      <c r="F513" s="6">
        <v>2.7799999999999998E-2</v>
      </c>
      <c r="G513" s="4" t="s">
        <v>810</v>
      </c>
    </row>
    <row r="514" spans="1:7" ht="23.45" customHeight="1">
      <c r="A514" s="4" t="s">
        <v>875</v>
      </c>
      <c r="B514" s="4" t="s">
        <v>876</v>
      </c>
      <c r="C514" s="4" t="s">
        <v>32</v>
      </c>
      <c r="D514" s="5">
        <v>20000000</v>
      </c>
      <c r="E514" s="6">
        <v>1899596000</v>
      </c>
      <c r="F514" s="6">
        <v>0.1116</v>
      </c>
      <c r="G514" s="4" t="s">
        <v>810</v>
      </c>
    </row>
    <row r="515" spans="1:7" ht="23.45" customHeight="1">
      <c r="A515" s="4" t="s">
        <v>877</v>
      </c>
      <c r="B515" s="4" t="s">
        <v>878</v>
      </c>
      <c r="C515" s="4" t="s">
        <v>101</v>
      </c>
      <c r="D515" s="5">
        <v>2500000</v>
      </c>
      <c r="E515" s="6">
        <v>239999750</v>
      </c>
      <c r="F515" s="6">
        <v>1.41E-2</v>
      </c>
      <c r="G515" s="4" t="s">
        <v>810</v>
      </c>
    </row>
    <row r="516" spans="1:7" ht="23.45" customHeight="1">
      <c r="A516" s="4" t="s">
        <v>879</v>
      </c>
      <c r="B516" s="4" t="s">
        <v>880</v>
      </c>
      <c r="C516" s="4" t="s">
        <v>191</v>
      </c>
      <c r="D516" s="5">
        <v>10000000</v>
      </c>
      <c r="E516" s="6">
        <v>950169000</v>
      </c>
      <c r="F516" s="6">
        <v>5.5800000000000002E-2</v>
      </c>
      <c r="G516" s="4" t="s">
        <v>810</v>
      </c>
    </row>
    <row r="517" spans="1:7" ht="23.45" customHeight="1">
      <c r="A517" s="4" t="s">
        <v>2092</v>
      </c>
      <c r="B517" s="4" t="s">
        <v>2093</v>
      </c>
      <c r="C517" s="4" t="s">
        <v>101</v>
      </c>
      <c r="D517" s="5">
        <v>5000000</v>
      </c>
      <c r="E517" s="6">
        <v>489803500</v>
      </c>
      <c r="F517" s="6">
        <v>2.8799999999999999E-2</v>
      </c>
      <c r="G517" s="4" t="s">
        <v>810</v>
      </c>
    </row>
    <row r="518" spans="1:7" ht="23.45" customHeight="1">
      <c r="A518" s="4" t="s">
        <v>2094</v>
      </c>
      <c r="B518" s="4" t="s">
        <v>2095</v>
      </c>
      <c r="C518" s="4" t="s">
        <v>1027</v>
      </c>
      <c r="D518" s="5">
        <v>5000000</v>
      </c>
      <c r="E518" s="6">
        <v>487054000</v>
      </c>
      <c r="F518" s="6">
        <v>2.86E-2</v>
      </c>
      <c r="G518" s="4" t="s">
        <v>852</v>
      </c>
    </row>
    <row r="519" spans="1:7" ht="23.45" customHeight="1">
      <c r="A519" s="4" t="s">
        <v>881</v>
      </c>
      <c r="B519" s="4" t="s">
        <v>882</v>
      </c>
      <c r="C519" s="4" t="s">
        <v>150</v>
      </c>
      <c r="D519" s="5">
        <v>20500000</v>
      </c>
      <c r="E519" s="6">
        <v>2028321250</v>
      </c>
      <c r="F519" s="6">
        <v>0.1191</v>
      </c>
      <c r="G519" s="4" t="s">
        <v>778</v>
      </c>
    </row>
    <row r="520" spans="1:7" ht="23.45" customHeight="1">
      <c r="A520" s="4" t="s">
        <v>2096</v>
      </c>
      <c r="B520" s="4" t="s">
        <v>2097</v>
      </c>
      <c r="C520" s="4" t="s">
        <v>101</v>
      </c>
      <c r="D520" s="5">
        <v>7500000</v>
      </c>
      <c r="E520" s="6">
        <v>745143000</v>
      </c>
      <c r="F520" s="6">
        <v>4.3799999999999999E-2</v>
      </c>
      <c r="G520" s="4" t="s">
        <v>810</v>
      </c>
    </row>
    <row r="521" spans="1:7" ht="23.45" customHeight="1">
      <c r="A521" s="4" t="s">
        <v>885</v>
      </c>
      <c r="B521" s="4" t="s">
        <v>886</v>
      </c>
      <c r="C521" s="4" t="s">
        <v>150</v>
      </c>
      <c r="D521" s="5">
        <v>1750000</v>
      </c>
      <c r="E521" s="6">
        <v>174490925</v>
      </c>
      <c r="F521" s="6">
        <v>1.0200000000000001E-2</v>
      </c>
      <c r="G521" s="4" t="s">
        <v>778</v>
      </c>
    </row>
    <row r="522" spans="1:7" ht="23.45" customHeight="1">
      <c r="A522" s="4" t="s">
        <v>887</v>
      </c>
      <c r="B522" s="4" t="s">
        <v>888</v>
      </c>
      <c r="C522" s="4" t="s">
        <v>150</v>
      </c>
      <c r="D522" s="5">
        <v>2250000</v>
      </c>
      <c r="E522" s="6">
        <v>223946100</v>
      </c>
      <c r="F522" s="6">
        <v>1.32E-2</v>
      </c>
      <c r="G522" s="4" t="s">
        <v>778</v>
      </c>
    </row>
    <row r="523" spans="1:7" ht="23.45" customHeight="1">
      <c r="A523" s="4" t="s">
        <v>889</v>
      </c>
      <c r="B523" s="4" t="s">
        <v>890</v>
      </c>
      <c r="C523" s="4" t="s">
        <v>150</v>
      </c>
      <c r="D523" s="5">
        <v>1850000</v>
      </c>
      <c r="E523" s="6">
        <v>184450365</v>
      </c>
      <c r="F523" s="6">
        <v>1.0800000000000001E-2</v>
      </c>
      <c r="G523" s="4" t="s">
        <v>778</v>
      </c>
    </row>
    <row r="524" spans="1:7" ht="23.45" customHeight="1">
      <c r="A524" s="4" t="s">
        <v>891</v>
      </c>
      <c r="B524" s="4" t="s">
        <v>892</v>
      </c>
      <c r="C524" s="4" t="s">
        <v>150</v>
      </c>
      <c r="D524" s="5">
        <v>1750000</v>
      </c>
      <c r="E524" s="6">
        <v>173546625</v>
      </c>
      <c r="F524" s="6">
        <v>1.0200000000000001E-2</v>
      </c>
      <c r="G524" s="4" t="s">
        <v>778</v>
      </c>
    </row>
    <row r="525" spans="1:7" ht="23.45" customHeight="1">
      <c r="A525" s="4" t="s">
        <v>893</v>
      </c>
      <c r="B525" s="4" t="s">
        <v>894</v>
      </c>
      <c r="C525" s="4" t="s">
        <v>150</v>
      </c>
      <c r="D525" s="5">
        <v>2750000</v>
      </c>
      <c r="E525" s="6">
        <v>272491450</v>
      </c>
      <c r="F525" s="6">
        <v>1.6E-2</v>
      </c>
      <c r="G525" s="4" t="s">
        <v>778</v>
      </c>
    </row>
    <row r="526" spans="1:7" ht="14.45" customHeight="1">
      <c r="A526" s="4" t="s">
        <v>895</v>
      </c>
      <c r="B526" s="4" t="s">
        <v>896</v>
      </c>
      <c r="C526" s="4" t="s">
        <v>191</v>
      </c>
      <c r="D526" s="5">
        <v>20000000</v>
      </c>
      <c r="E526" s="6">
        <v>1948778000</v>
      </c>
      <c r="F526" s="6">
        <v>0.1145</v>
      </c>
      <c r="G526" s="4" t="s">
        <v>810</v>
      </c>
    </row>
    <row r="527" spans="1:7" ht="23.45" customHeight="1">
      <c r="A527" s="4" t="s">
        <v>897</v>
      </c>
      <c r="B527" s="4" t="s">
        <v>898</v>
      </c>
      <c r="C527" s="4" t="s">
        <v>150</v>
      </c>
      <c r="D527" s="5">
        <v>27000000</v>
      </c>
      <c r="E527" s="6">
        <v>2680222500</v>
      </c>
      <c r="F527" s="6">
        <v>0.15740000000000001</v>
      </c>
      <c r="G527" s="4" t="s">
        <v>778</v>
      </c>
    </row>
    <row r="528" spans="1:7" ht="23.45" customHeight="1">
      <c r="A528" s="4" t="s">
        <v>899</v>
      </c>
      <c r="B528" s="4" t="s">
        <v>900</v>
      </c>
      <c r="C528" s="4" t="s">
        <v>150</v>
      </c>
      <c r="D528" s="5">
        <v>41000000</v>
      </c>
      <c r="E528" s="6">
        <v>4063817500</v>
      </c>
      <c r="F528" s="6">
        <v>0.2387</v>
      </c>
      <c r="G528" s="4" t="s">
        <v>778</v>
      </c>
    </row>
    <row r="529" spans="1:7" ht="32.65" customHeight="1">
      <c r="A529" s="4" t="s">
        <v>901</v>
      </c>
      <c r="B529" s="4" t="s">
        <v>902</v>
      </c>
      <c r="C529" s="4" t="s">
        <v>101</v>
      </c>
      <c r="D529" s="5">
        <v>16500000</v>
      </c>
      <c r="E529" s="6">
        <v>1638166200</v>
      </c>
      <c r="F529" s="6">
        <v>9.6199999999999994E-2</v>
      </c>
      <c r="G529" s="4" t="s">
        <v>778</v>
      </c>
    </row>
    <row r="530" spans="1:7" ht="32.65" customHeight="1">
      <c r="A530" s="4" t="s">
        <v>2098</v>
      </c>
      <c r="B530" s="4" t="s">
        <v>2099</v>
      </c>
      <c r="C530" s="4" t="s">
        <v>150</v>
      </c>
      <c r="D530" s="5">
        <v>2570000</v>
      </c>
      <c r="E530" s="6">
        <v>256788232</v>
      </c>
      <c r="F530" s="6">
        <v>1.5100000000000001E-2</v>
      </c>
      <c r="G530" s="4" t="s">
        <v>810</v>
      </c>
    </row>
    <row r="531" spans="1:7" ht="14.45" customHeight="1">
      <c r="A531" s="4" t="s">
        <v>903</v>
      </c>
      <c r="B531" s="4" t="s">
        <v>904</v>
      </c>
      <c r="C531" s="4" t="s">
        <v>191</v>
      </c>
      <c r="D531" s="5">
        <v>12500000</v>
      </c>
      <c r="E531" s="6">
        <v>1238451250</v>
      </c>
      <c r="F531" s="6">
        <v>7.2700000000000001E-2</v>
      </c>
      <c r="G531" s="4" t="s">
        <v>810</v>
      </c>
    </row>
    <row r="532" spans="1:7" ht="23.45" customHeight="1">
      <c r="A532" s="4" t="s">
        <v>905</v>
      </c>
      <c r="B532" s="4" t="s">
        <v>906</v>
      </c>
      <c r="C532" s="4" t="s">
        <v>150</v>
      </c>
      <c r="D532" s="5">
        <v>5100000</v>
      </c>
      <c r="E532" s="6">
        <v>505587480</v>
      </c>
      <c r="F532" s="6">
        <v>2.9700000000000001E-2</v>
      </c>
      <c r="G532" s="4" t="s">
        <v>778</v>
      </c>
    </row>
    <row r="533" spans="1:7" ht="23.45" customHeight="1">
      <c r="A533" s="4" t="s">
        <v>2100</v>
      </c>
      <c r="B533" s="4" t="s">
        <v>2101</v>
      </c>
      <c r="C533" s="4" t="s">
        <v>43</v>
      </c>
      <c r="D533" s="5">
        <v>10000000</v>
      </c>
      <c r="E533" s="6">
        <v>986660000</v>
      </c>
      <c r="F533" s="6">
        <v>5.8000000000000003E-2</v>
      </c>
      <c r="G533" s="4" t="s">
        <v>852</v>
      </c>
    </row>
    <row r="534" spans="1:7" ht="32.65" customHeight="1">
      <c r="A534" s="4" t="s">
        <v>907</v>
      </c>
      <c r="B534" s="4" t="s">
        <v>908</v>
      </c>
      <c r="C534" s="4" t="s">
        <v>150</v>
      </c>
      <c r="D534" s="5">
        <v>27500000</v>
      </c>
      <c r="E534" s="6">
        <v>2624096750</v>
      </c>
      <c r="F534" s="6">
        <v>0.15409999999999999</v>
      </c>
      <c r="G534" s="4" t="s">
        <v>810</v>
      </c>
    </row>
    <row r="535" spans="1:7" ht="23.45" customHeight="1">
      <c r="A535" s="4" t="s">
        <v>909</v>
      </c>
      <c r="B535" s="4" t="s">
        <v>910</v>
      </c>
      <c r="C535" s="4" t="s">
        <v>32</v>
      </c>
      <c r="D535" s="5">
        <v>31500000</v>
      </c>
      <c r="E535" s="6">
        <v>3115655550</v>
      </c>
      <c r="F535" s="6">
        <v>0.183</v>
      </c>
      <c r="G535" s="4" t="s">
        <v>810</v>
      </c>
    </row>
    <row r="536" spans="1:7" ht="23.45" customHeight="1">
      <c r="A536" s="4" t="s">
        <v>911</v>
      </c>
      <c r="B536" s="4" t="s">
        <v>912</v>
      </c>
      <c r="C536" s="4" t="s">
        <v>101</v>
      </c>
      <c r="D536" s="5">
        <v>34500000</v>
      </c>
      <c r="E536" s="6">
        <v>3431946150</v>
      </c>
      <c r="F536" s="6">
        <v>0.2016</v>
      </c>
      <c r="G536" s="4" t="s">
        <v>810</v>
      </c>
    </row>
    <row r="537" spans="1:7" ht="23.45" customHeight="1">
      <c r="A537" s="4" t="s">
        <v>917</v>
      </c>
      <c r="B537" s="4" t="s">
        <v>918</v>
      </c>
      <c r="C537" s="4" t="s">
        <v>101</v>
      </c>
      <c r="D537" s="5">
        <v>10000000</v>
      </c>
      <c r="E537" s="6">
        <v>997746000</v>
      </c>
      <c r="F537" s="6">
        <v>5.8599999999999999E-2</v>
      </c>
      <c r="G537" s="4" t="s">
        <v>810</v>
      </c>
    </row>
    <row r="538" spans="1:7" ht="23.45" customHeight="1">
      <c r="A538" s="4" t="s">
        <v>919</v>
      </c>
      <c r="B538" s="4" t="s">
        <v>920</v>
      </c>
      <c r="C538" s="4" t="s">
        <v>101</v>
      </c>
      <c r="D538" s="5">
        <v>10000000</v>
      </c>
      <c r="E538" s="6">
        <v>995548000</v>
      </c>
      <c r="F538" s="6">
        <v>5.8500000000000003E-2</v>
      </c>
      <c r="G538" s="4" t="s">
        <v>810</v>
      </c>
    </row>
    <row r="539" spans="1:7" ht="23.45" customHeight="1">
      <c r="A539" s="4" t="s">
        <v>921</v>
      </c>
      <c r="B539" s="4" t="s">
        <v>922</v>
      </c>
      <c r="C539" s="4" t="s">
        <v>101</v>
      </c>
      <c r="D539" s="5">
        <v>2500000</v>
      </c>
      <c r="E539" s="6">
        <v>249068500</v>
      </c>
      <c r="F539" s="6">
        <v>1.46E-2</v>
      </c>
      <c r="G539" s="4" t="s">
        <v>810</v>
      </c>
    </row>
    <row r="540" spans="1:7" ht="32.65" customHeight="1">
      <c r="A540" s="4" t="s">
        <v>923</v>
      </c>
      <c r="B540" s="4" t="s">
        <v>924</v>
      </c>
      <c r="C540" s="4" t="s">
        <v>32</v>
      </c>
      <c r="D540" s="5">
        <v>23000000</v>
      </c>
      <c r="E540" s="6">
        <v>2284364600</v>
      </c>
      <c r="F540" s="6">
        <v>0.13420000000000001</v>
      </c>
      <c r="G540" s="4" t="s">
        <v>852</v>
      </c>
    </row>
    <row r="541" spans="1:7" ht="32.65" customHeight="1">
      <c r="A541" s="4" t="s">
        <v>925</v>
      </c>
      <c r="B541" s="4" t="s">
        <v>926</v>
      </c>
      <c r="C541" s="4" t="s">
        <v>927</v>
      </c>
      <c r="D541" s="5">
        <v>2500000</v>
      </c>
      <c r="E541" s="6">
        <v>246940000</v>
      </c>
      <c r="F541" s="6">
        <v>1.4500000000000001E-2</v>
      </c>
      <c r="G541" s="4" t="s">
        <v>778</v>
      </c>
    </row>
    <row r="542" spans="1:7" ht="23.45" customHeight="1">
      <c r="A542" s="4" t="s">
        <v>928</v>
      </c>
      <c r="B542" s="4" t="s">
        <v>929</v>
      </c>
      <c r="C542" s="4" t="s">
        <v>101</v>
      </c>
      <c r="D542" s="5">
        <v>24500000</v>
      </c>
      <c r="E542" s="6">
        <v>2444823150</v>
      </c>
      <c r="F542" s="6">
        <v>0.14360000000000001</v>
      </c>
      <c r="G542" s="4" t="s">
        <v>810</v>
      </c>
    </row>
    <row r="543" spans="1:7" ht="23.45" customHeight="1">
      <c r="A543" s="4" t="s">
        <v>930</v>
      </c>
      <c r="B543" s="4" t="s">
        <v>931</v>
      </c>
      <c r="C543" s="4" t="s">
        <v>101</v>
      </c>
      <c r="D543" s="5">
        <v>14000000</v>
      </c>
      <c r="E543" s="6">
        <v>1391451600</v>
      </c>
      <c r="F543" s="6">
        <v>8.1699999999999995E-2</v>
      </c>
      <c r="G543" s="4" t="s">
        <v>810</v>
      </c>
    </row>
    <row r="544" spans="1:7" ht="23.45" customHeight="1">
      <c r="A544" s="4" t="s">
        <v>1067</v>
      </c>
      <c r="B544" s="4" t="s">
        <v>1068</v>
      </c>
      <c r="C544" s="4" t="s">
        <v>150</v>
      </c>
      <c r="D544" s="5">
        <v>1960000</v>
      </c>
      <c r="E544" s="6">
        <v>203363720</v>
      </c>
      <c r="F544" s="6">
        <v>1.1900000000000001E-2</v>
      </c>
      <c r="G544" s="4" t="s">
        <v>778</v>
      </c>
    </row>
    <row r="545" spans="1:7" ht="23.45" customHeight="1">
      <c r="A545" s="4" t="s">
        <v>1069</v>
      </c>
      <c r="B545" s="4" t="s">
        <v>1070</v>
      </c>
      <c r="C545" s="4" t="s">
        <v>150</v>
      </c>
      <c r="D545" s="5">
        <v>1960000</v>
      </c>
      <c r="E545" s="6">
        <v>203373324</v>
      </c>
      <c r="F545" s="6">
        <v>1.1900000000000001E-2</v>
      </c>
      <c r="G545" s="4" t="s">
        <v>778</v>
      </c>
    </row>
    <row r="546" spans="1:7" ht="23.45" customHeight="1">
      <c r="A546" s="4" t="s">
        <v>1071</v>
      </c>
      <c r="B546" s="4" t="s">
        <v>1072</v>
      </c>
      <c r="C546" s="4" t="s">
        <v>150</v>
      </c>
      <c r="D546" s="5">
        <v>1960000</v>
      </c>
      <c r="E546" s="6">
        <v>204218280</v>
      </c>
      <c r="F546" s="6">
        <v>1.2E-2</v>
      </c>
      <c r="G546" s="4" t="s">
        <v>778</v>
      </c>
    </row>
    <row r="547" spans="1:7" ht="23.45" customHeight="1">
      <c r="A547" s="4" t="s">
        <v>1075</v>
      </c>
      <c r="B547" s="4" t="s">
        <v>1076</v>
      </c>
      <c r="C547" s="4" t="s">
        <v>150</v>
      </c>
      <c r="D547" s="5">
        <v>3000000</v>
      </c>
      <c r="E547" s="6">
        <v>305682600</v>
      </c>
      <c r="F547" s="6">
        <v>1.7999999999999999E-2</v>
      </c>
      <c r="G547" s="4" t="s">
        <v>778</v>
      </c>
    </row>
    <row r="548" spans="1:7" ht="23.45" customHeight="1">
      <c r="A548" s="4" t="s">
        <v>1077</v>
      </c>
      <c r="B548" s="4" t="s">
        <v>1078</v>
      </c>
      <c r="C548" s="4" t="s">
        <v>150</v>
      </c>
      <c r="D548" s="5">
        <v>4500000</v>
      </c>
      <c r="E548" s="6">
        <v>461309400</v>
      </c>
      <c r="F548" s="6">
        <v>2.7099999999999999E-2</v>
      </c>
      <c r="G548" s="4" t="s">
        <v>778</v>
      </c>
    </row>
    <row r="549" spans="1:7" ht="23.45" customHeight="1">
      <c r="A549" s="4" t="s">
        <v>1079</v>
      </c>
      <c r="B549" s="4" t="s">
        <v>1080</v>
      </c>
      <c r="C549" s="4" t="s">
        <v>150</v>
      </c>
      <c r="D549" s="5">
        <v>6000000</v>
      </c>
      <c r="E549" s="6">
        <v>618615600</v>
      </c>
      <c r="F549" s="6">
        <v>3.6299999999999999E-2</v>
      </c>
      <c r="G549" s="4" t="s">
        <v>778</v>
      </c>
    </row>
    <row r="550" spans="1:7" ht="23.45" customHeight="1">
      <c r="A550" s="4" t="s">
        <v>1081</v>
      </c>
      <c r="B550" s="4" t="s">
        <v>1082</v>
      </c>
      <c r="C550" s="4" t="s">
        <v>150</v>
      </c>
      <c r="D550" s="5">
        <v>6500000</v>
      </c>
      <c r="E550" s="6">
        <v>674782550</v>
      </c>
      <c r="F550" s="6">
        <v>3.9600000000000003E-2</v>
      </c>
      <c r="G550" s="4" t="s">
        <v>778</v>
      </c>
    </row>
    <row r="551" spans="1:7" ht="23.45" customHeight="1">
      <c r="A551" s="4" t="s">
        <v>1083</v>
      </c>
      <c r="B551" s="4" t="s">
        <v>1084</v>
      </c>
      <c r="C551" s="4" t="s">
        <v>150</v>
      </c>
      <c r="D551" s="5">
        <v>2670000</v>
      </c>
      <c r="E551" s="6">
        <v>277177239</v>
      </c>
      <c r="F551" s="6">
        <v>1.6299999999999999E-2</v>
      </c>
      <c r="G551" s="4" t="s">
        <v>778</v>
      </c>
    </row>
    <row r="552" spans="1:7" ht="32.65" customHeight="1">
      <c r="A552" s="4" t="s">
        <v>1085</v>
      </c>
      <c r="B552" s="4" t="s">
        <v>1086</v>
      </c>
      <c r="C552" s="4" t="s">
        <v>150</v>
      </c>
      <c r="D552" s="5">
        <v>2500000</v>
      </c>
      <c r="E552" s="6">
        <v>252384750</v>
      </c>
      <c r="F552" s="6">
        <v>1.4800000000000001E-2</v>
      </c>
      <c r="G552" s="4" t="s">
        <v>778</v>
      </c>
    </row>
    <row r="553" spans="1:7" ht="32.65" customHeight="1">
      <c r="A553" s="4" t="s">
        <v>2102</v>
      </c>
      <c r="B553" s="4" t="s">
        <v>2103</v>
      </c>
      <c r="C553" s="4" t="s">
        <v>150</v>
      </c>
      <c r="D553" s="5">
        <v>2500000</v>
      </c>
      <c r="E553" s="6">
        <v>258402250</v>
      </c>
      <c r="F553" s="6">
        <v>1.52E-2</v>
      </c>
      <c r="G553" s="4" t="s">
        <v>778</v>
      </c>
    </row>
    <row r="554" spans="1:7" ht="23.45" customHeight="1">
      <c r="A554" s="4" t="s">
        <v>2104</v>
      </c>
      <c r="B554" s="4" t="s">
        <v>2105</v>
      </c>
      <c r="C554" s="4" t="s">
        <v>150</v>
      </c>
      <c r="D554" s="5">
        <v>9500000</v>
      </c>
      <c r="E554" s="6">
        <v>985963200</v>
      </c>
      <c r="F554" s="6">
        <v>5.79E-2</v>
      </c>
      <c r="G554" s="4" t="s">
        <v>793</v>
      </c>
    </row>
    <row r="555" spans="1:7" ht="23.45" customHeight="1">
      <c r="A555" s="4" t="s">
        <v>1087</v>
      </c>
      <c r="B555" s="4" t="s">
        <v>1088</v>
      </c>
      <c r="C555" s="4" t="s">
        <v>150</v>
      </c>
      <c r="D555" s="5">
        <v>5500000</v>
      </c>
      <c r="E555" s="6">
        <v>556700100</v>
      </c>
      <c r="F555" s="6">
        <v>3.27E-2</v>
      </c>
      <c r="G555" s="4" t="s">
        <v>778</v>
      </c>
    </row>
    <row r="556" spans="1:7" ht="23.45" customHeight="1">
      <c r="A556" s="4" t="s">
        <v>2106</v>
      </c>
      <c r="B556" s="4" t="s">
        <v>2107</v>
      </c>
      <c r="C556" s="4" t="s">
        <v>101</v>
      </c>
      <c r="D556" s="5">
        <v>250000</v>
      </c>
      <c r="E556" s="6">
        <v>25144050</v>
      </c>
      <c r="F556" s="6">
        <v>1.5E-3</v>
      </c>
      <c r="G556" s="4" t="s">
        <v>778</v>
      </c>
    </row>
    <row r="557" spans="1:7" ht="32.65" customHeight="1">
      <c r="A557" s="4" t="s">
        <v>1089</v>
      </c>
      <c r="B557" s="4" t="s">
        <v>1090</v>
      </c>
      <c r="C557" s="4" t="s">
        <v>150</v>
      </c>
      <c r="D557" s="5">
        <v>2500000</v>
      </c>
      <c r="E557" s="6">
        <v>258897250</v>
      </c>
      <c r="F557" s="6">
        <v>1.52E-2</v>
      </c>
      <c r="G557" s="4" t="s">
        <v>778</v>
      </c>
    </row>
    <row r="558" spans="1:7" ht="32.65" customHeight="1">
      <c r="A558" s="4" t="s">
        <v>1091</v>
      </c>
      <c r="B558" s="4" t="s">
        <v>1092</v>
      </c>
      <c r="C558" s="4" t="s">
        <v>150</v>
      </c>
      <c r="D558" s="5">
        <v>6000000</v>
      </c>
      <c r="E558" s="6">
        <v>605647800</v>
      </c>
      <c r="F558" s="6">
        <v>3.56E-2</v>
      </c>
      <c r="G558" s="4" t="s">
        <v>778</v>
      </c>
    </row>
    <row r="559" spans="1:7" ht="23.45" customHeight="1">
      <c r="A559" s="4" t="s">
        <v>1093</v>
      </c>
      <c r="B559" s="4" t="s">
        <v>1094</v>
      </c>
      <c r="C559" s="4" t="s">
        <v>150</v>
      </c>
      <c r="D559" s="5">
        <v>5000000</v>
      </c>
      <c r="E559" s="6">
        <v>520941500</v>
      </c>
      <c r="F559" s="6">
        <v>3.0599999999999999E-2</v>
      </c>
      <c r="G559" s="4" t="s">
        <v>778</v>
      </c>
    </row>
    <row r="560" spans="1:7" ht="32.65" customHeight="1">
      <c r="A560" s="4" t="s">
        <v>1095</v>
      </c>
      <c r="B560" s="4" t="s">
        <v>1096</v>
      </c>
      <c r="C560" s="4" t="s">
        <v>150</v>
      </c>
      <c r="D560" s="5">
        <v>18500000</v>
      </c>
      <c r="E560" s="6">
        <v>1922732750</v>
      </c>
      <c r="F560" s="6">
        <v>0.1129</v>
      </c>
      <c r="G560" s="4" t="s">
        <v>778</v>
      </c>
    </row>
    <row r="561" spans="1:7" ht="23.45" customHeight="1">
      <c r="A561" s="4" t="s">
        <v>2108</v>
      </c>
      <c r="B561" s="4" t="s">
        <v>2109</v>
      </c>
      <c r="C561" s="4" t="s">
        <v>101</v>
      </c>
      <c r="D561" s="5">
        <v>800000</v>
      </c>
      <c r="E561" s="6">
        <v>80409120</v>
      </c>
      <c r="F561" s="6">
        <v>4.7000000000000002E-3</v>
      </c>
      <c r="G561" s="4" t="s">
        <v>778</v>
      </c>
    </row>
    <row r="562" spans="1:7" ht="32.65" customHeight="1">
      <c r="A562" s="4" t="s">
        <v>1097</v>
      </c>
      <c r="B562" s="4" t="s">
        <v>1098</v>
      </c>
      <c r="C562" s="4" t="s">
        <v>191</v>
      </c>
      <c r="D562" s="5">
        <v>50000000</v>
      </c>
      <c r="E562" s="6">
        <v>5171110000</v>
      </c>
      <c r="F562" s="6">
        <v>0.30370000000000003</v>
      </c>
      <c r="G562" s="4" t="s">
        <v>793</v>
      </c>
    </row>
    <row r="563" spans="1:7" ht="32.65" customHeight="1">
      <c r="A563" s="4" t="s">
        <v>2110</v>
      </c>
      <c r="B563" s="4" t="s">
        <v>2111</v>
      </c>
      <c r="C563" s="4" t="s">
        <v>101</v>
      </c>
      <c r="D563" s="5">
        <v>3500000</v>
      </c>
      <c r="E563" s="6">
        <v>362255950</v>
      </c>
      <c r="F563" s="6">
        <v>2.1299999999999999E-2</v>
      </c>
      <c r="G563" s="4" t="s">
        <v>810</v>
      </c>
    </row>
    <row r="564" spans="1:7" ht="23.45" customHeight="1">
      <c r="A564" s="4" t="s">
        <v>1099</v>
      </c>
      <c r="B564" s="4" t="s">
        <v>1100</v>
      </c>
      <c r="C564" s="4" t="s">
        <v>150</v>
      </c>
      <c r="D564" s="5">
        <v>5000000</v>
      </c>
      <c r="E564" s="6">
        <v>518803500</v>
      </c>
      <c r="F564" s="6">
        <v>3.0499999999999999E-2</v>
      </c>
      <c r="G564" s="4" t="s">
        <v>852</v>
      </c>
    </row>
    <row r="565" spans="1:7" ht="23.45" customHeight="1">
      <c r="A565" s="4" t="s">
        <v>1101</v>
      </c>
      <c r="B565" s="4" t="s">
        <v>1102</v>
      </c>
      <c r="C565" s="4" t="s">
        <v>150</v>
      </c>
      <c r="D565" s="5">
        <v>1900000</v>
      </c>
      <c r="E565" s="6">
        <v>193429310</v>
      </c>
      <c r="F565" s="6">
        <v>1.14E-2</v>
      </c>
      <c r="G565" s="4" t="s">
        <v>778</v>
      </c>
    </row>
    <row r="566" spans="1:7" ht="23.45" customHeight="1">
      <c r="A566" s="4" t="s">
        <v>1103</v>
      </c>
      <c r="B566" s="4" t="s">
        <v>1104</v>
      </c>
      <c r="C566" s="4" t="s">
        <v>32</v>
      </c>
      <c r="D566" s="5">
        <v>7500000</v>
      </c>
      <c r="E566" s="6">
        <v>760946250</v>
      </c>
      <c r="F566" s="6">
        <v>4.4699999999999997E-2</v>
      </c>
      <c r="G566" s="4" t="s">
        <v>778</v>
      </c>
    </row>
    <row r="567" spans="1:7" ht="23.45" customHeight="1">
      <c r="A567" s="4" t="s">
        <v>1105</v>
      </c>
      <c r="B567" s="4" t="s">
        <v>1106</v>
      </c>
      <c r="C567" s="4" t="s">
        <v>101</v>
      </c>
      <c r="D567" s="5">
        <v>15500000</v>
      </c>
      <c r="E567" s="6">
        <v>1607453850</v>
      </c>
      <c r="F567" s="6">
        <v>9.4399999999999998E-2</v>
      </c>
      <c r="G567" s="4" t="s">
        <v>778</v>
      </c>
    </row>
    <row r="568" spans="1:7" ht="32.65" customHeight="1">
      <c r="A568" s="4" t="s">
        <v>1107</v>
      </c>
      <c r="B568" s="4" t="s">
        <v>1108</v>
      </c>
      <c r="C568" s="4" t="s">
        <v>191</v>
      </c>
      <c r="D568" s="5">
        <v>13000000</v>
      </c>
      <c r="E568" s="6">
        <v>1350883300</v>
      </c>
      <c r="F568" s="6">
        <v>7.9299999999999995E-2</v>
      </c>
      <c r="G568" s="4" t="s">
        <v>793</v>
      </c>
    </row>
    <row r="569" spans="1:7" ht="32.65" customHeight="1">
      <c r="A569" s="4" t="s">
        <v>1109</v>
      </c>
      <c r="B569" s="4" t="s">
        <v>1110</v>
      </c>
      <c r="C569" s="4" t="s">
        <v>150</v>
      </c>
      <c r="D569" s="5">
        <v>12500000</v>
      </c>
      <c r="E569" s="6">
        <v>1279907500</v>
      </c>
      <c r="F569" s="6">
        <v>7.5200000000000003E-2</v>
      </c>
      <c r="G569" s="4" t="s">
        <v>778</v>
      </c>
    </row>
    <row r="570" spans="1:7" ht="41.85" customHeight="1">
      <c r="A570" s="4" t="s">
        <v>1111</v>
      </c>
      <c r="B570" s="4" t="s">
        <v>1112</v>
      </c>
      <c r="C570" s="4" t="s">
        <v>777</v>
      </c>
      <c r="D570" s="5">
        <v>5000000</v>
      </c>
      <c r="E570" s="6">
        <v>522107500</v>
      </c>
      <c r="F570" s="6">
        <v>3.0700000000000002E-2</v>
      </c>
      <c r="G570" s="4" t="s">
        <v>793</v>
      </c>
    </row>
    <row r="571" spans="1:7" ht="41.85" customHeight="1">
      <c r="A571" s="4" t="s">
        <v>1115</v>
      </c>
      <c r="B571" s="4" t="s">
        <v>1116</v>
      </c>
      <c r="C571" s="4" t="s">
        <v>777</v>
      </c>
      <c r="D571" s="5">
        <v>16500000</v>
      </c>
      <c r="E571" s="6">
        <v>1722085200</v>
      </c>
      <c r="F571" s="6">
        <v>0.1012</v>
      </c>
      <c r="G571" s="4" t="s">
        <v>793</v>
      </c>
    </row>
    <row r="572" spans="1:7" ht="23.45" customHeight="1">
      <c r="A572" s="4" t="s">
        <v>1117</v>
      </c>
      <c r="B572" s="4" t="s">
        <v>1118</v>
      </c>
      <c r="C572" s="4" t="s">
        <v>32</v>
      </c>
      <c r="D572" s="5">
        <v>14500000</v>
      </c>
      <c r="E572" s="6">
        <v>1472289400</v>
      </c>
      <c r="F572" s="6">
        <v>8.6499999999999994E-2</v>
      </c>
      <c r="G572" s="4" t="s">
        <v>852</v>
      </c>
    </row>
    <row r="573" spans="1:7" ht="23.45" customHeight="1">
      <c r="A573" s="4" t="s">
        <v>2112</v>
      </c>
      <c r="B573" s="4" t="s">
        <v>2113</v>
      </c>
      <c r="C573" s="4" t="s">
        <v>101</v>
      </c>
      <c r="D573" s="5">
        <v>4000000</v>
      </c>
      <c r="E573" s="6">
        <v>415250000</v>
      </c>
      <c r="F573" s="6">
        <v>2.4400000000000002E-2</v>
      </c>
      <c r="G573" s="4" t="s">
        <v>778</v>
      </c>
    </row>
    <row r="574" spans="1:7" ht="23.45" customHeight="1">
      <c r="A574" s="4" t="s">
        <v>1119</v>
      </c>
      <c r="B574" s="4" t="s">
        <v>1120</v>
      </c>
      <c r="C574" s="4" t="s">
        <v>150</v>
      </c>
      <c r="D574" s="5">
        <v>2400000</v>
      </c>
      <c r="E574" s="6">
        <v>245242560</v>
      </c>
      <c r="F574" s="6">
        <v>1.44E-2</v>
      </c>
      <c r="G574" s="4" t="s">
        <v>778</v>
      </c>
    </row>
    <row r="575" spans="1:7" ht="32.65" customHeight="1">
      <c r="A575" s="4" t="s">
        <v>934</v>
      </c>
      <c r="B575" s="4" t="s">
        <v>935</v>
      </c>
      <c r="C575" s="4" t="s">
        <v>191</v>
      </c>
      <c r="D575" s="5">
        <v>62500000</v>
      </c>
      <c r="E575" s="6">
        <v>6231318750</v>
      </c>
      <c r="F575" s="6">
        <v>0.36599999999999999</v>
      </c>
      <c r="G575" s="4" t="s">
        <v>810</v>
      </c>
    </row>
    <row r="576" spans="1:7" ht="23.45" customHeight="1">
      <c r="A576" s="4" t="s">
        <v>2114</v>
      </c>
      <c r="B576" s="4" t="s">
        <v>2115</v>
      </c>
      <c r="C576" s="4" t="s">
        <v>150</v>
      </c>
      <c r="D576" s="5">
        <v>5000000</v>
      </c>
      <c r="E576" s="6">
        <v>499348500</v>
      </c>
      <c r="F576" s="6">
        <v>2.93E-2</v>
      </c>
      <c r="G576" s="4" t="s">
        <v>778</v>
      </c>
    </row>
    <row r="577" spans="1:7" ht="23.45" customHeight="1">
      <c r="A577" s="4" t="s">
        <v>936</v>
      </c>
      <c r="B577" s="4" t="s">
        <v>937</v>
      </c>
      <c r="C577" s="4" t="s">
        <v>101</v>
      </c>
      <c r="D577" s="5">
        <v>15000000</v>
      </c>
      <c r="E577" s="6">
        <v>1498261500</v>
      </c>
      <c r="F577" s="6">
        <v>8.7999999999999995E-2</v>
      </c>
      <c r="G577" s="4" t="s">
        <v>810</v>
      </c>
    </row>
    <row r="578" spans="1:7" ht="23.45" customHeight="1">
      <c r="A578" s="4" t="s">
        <v>940</v>
      </c>
      <c r="B578" s="4" t="s">
        <v>941</v>
      </c>
      <c r="C578" s="4" t="s">
        <v>150</v>
      </c>
      <c r="D578" s="5">
        <v>2000000</v>
      </c>
      <c r="E578" s="6">
        <v>200058600</v>
      </c>
      <c r="F578" s="6">
        <v>1.18E-2</v>
      </c>
      <c r="G578" s="4" t="s">
        <v>852</v>
      </c>
    </row>
    <row r="579" spans="1:7" ht="23.45" customHeight="1">
      <c r="A579" s="4" t="s">
        <v>942</v>
      </c>
      <c r="B579" s="4" t="s">
        <v>943</v>
      </c>
      <c r="C579" s="4" t="s">
        <v>150</v>
      </c>
      <c r="D579" s="5">
        <v>2000000</v>
      </c>
      <c r="E579" s="6">
        <v>200088400</v>
      </c>
      <c r="F579" s="6">
        <v>1.18E-2</v>
      </c>
      <c r="G579" s="4" t="s">
        <v>852</v>
      </c>
    </row>
    <row r="580" spans="1:7" ht="23.45" customHeight="1">
      <c r="A580" s="4" t="s">
        <v>944</v>
      </c>
      <c r="B580" s="4" t="s">
        <v>945</v>
      </c>
      <c r="C580" s="4" t="s">
        <v>150</v>
      </c>
      <c r="D580" s="5">
        <v>2000000</v>
      </c>
      <c r="E580" s="6">
        <v>199704600</v>
      </c>
      <c r="F580" s="6">
        <v>1.17E-2</v>
      </c>
      <c r="G580" s="4" t="s">
        <v>852</v>
      </c>
    </row>
    <row r="581" spans="1:7" ht="23.45" customHeight="1">
      <c r="A581" s="4" t="s">
        <v>946</v>
      </c>
      <c r="B581" s="4" t="s">
        <v>947</v>
      </c>
      <c r="C581" s="4" t="s">
        <v>150</v>
      </c>
      <c r="D581" s="5">
        <v>2000000</v>
      </c>
      <c r="E581" s="6">
        <v>200142600</v>
      </c>
      <c r="F581" s="6">
        <v>1.18E-2</v>
      </c>
      <c r="G581" s="4" t="s">
        <v>852</v>
      </c>
    </row>
    <row r="582" spans="1:7" ht="32.65" customHeight="1">
      <c r="A582" s="4" t="s">
        <v>948</v>
      </c>
      <c r="B582" s="4" t="s">
        <v>949</v>
      </c>
      <c r="C582" s="4" t="s">
        <v>150</v>
      </c>
      <c r="D582" s="5">
        <v>40000000</v>
      </c>
      <c r="E582" s="6">
        <v>4002172000</v>
      </c>
      <c r="F582" s="6">
        <v>0.2351</v>
      </c>
      <c r="G582" s="4" t="s">
        <v>810</v>
      </c>
    </row>
    <row r="583" spans="1:7" ht="23.45" customHeight="1">
      <c r="A583" s="4" t="s">
        <v>950</v>
      </c>
      <c r="B583" s="4" t="s">
        <v>951</v>
      </c>
      <c r="C583" s="4" t="s">
        <v>43</v>
      </c>
      <c r="D583" s="5">
        <v>5000000</v>
      </c>
      <c r="E583" s="6">
        <v>500061000</v>
      </c>
      <c r="F583" s="6">
        <v>2.9399999999999999E-2</v>
      </c>
      <c r="G583" s="4" t="s">
        <v>852</v>
      </c>
    </row>
    <row r="584" spans="1:7" ht="32.65" customHeight="1">
      <c r="A584" s="4" t="s">
        <v>952</v>
      </c>
      <c r="B584" s="4" t="s">
        <v>953</v>
      </c>
      <c r="C584" s="4" t="s">
        <v>150</v>
      </c>
      <c r="D584" s="5">
        <v>15000000</v>
      </c>
      <c r="E584" s="6">
        <v>1476021000</v>
      </c>
      <c r="F584" s="6">
        <v>8.6699999999999999E-2</v>
      </c>
      <c r="G584" s="4" t="s">
        <v>810</v>
      </c>
    </row>
    <row r="585" spans="1:7" ht="23.45" customHeight="1">
      <c r="A585" s="4" t="s">
        <v>954</v>
      </c>
      <c r="B585" s="4" t="s">
        <v>955</v>
      </c>
      <c r="C585" s="4" t="s">
        <v>101</v>
      </c>
      <c r="D585" s="5">
        <v>7000000</v>
      </c>
      <c r="E585" s="6">
        <v>699846700</v>
      </c>
      <c r="F585" s="6">
        <v>4.1099999999999998E-2</v>
      </c>
      <c r="G585" s="4" t="s">
        <v>778</v>
      </c>
    </row>
    <row r="586" spans="1:7" ht="23.45" customHeight="1">
      <c r="A586" s="4" t="s">
        <v>956</v>
      </c>
      <c r="B586" s="4" t="s">
        <v>957</v>
      </c>
      <c r="C586" s="4" t="s">
        <v>43</v>
      </c>
      <c r="D586" s="5">
        <v>8500000</v>
      </c>
      <c r="E586" s="6">
        <v>852875550</v>
      </c>
      <c r="F586" s="6">
        <v>5.0099999999999999E-2</v>
      </c>
      <c r="G586" s="4" t="s">
        <v>852</v>
      </c>
    </row>
    <row r="587" spans="1:7" ht="32.65" customHeight="1">
      <c r="A587" s="4" t="s">
        <v>2116</v>
      </c>
      <c r="B587" s="4" t="s">
        <v>2117</v>
      </c>
      <c r="C587" s="4" t="s">
        <v>101</v>
      </c>
      <c r="D587" s="5">
        <v>7500000</v>
      </c>
      <c r="E587" s="6">
        <v>750934500</v>
      </c>
      <c r="F587" s="6">
        <v>4.41E-2</v>
      </c>
      <c r="G587" s="4" t="s">
        <v>810</v>
      </c>
    </row>
    <row r="588" spans="1:7" ht="23.45" customHeight="1">
      <c r="A588" s="4" t="s">
        <v>960</v>
      </c>
      <c r="B588" s="4" t="s">
        <v>961</v>
      </c>
      <c r="C588" s="4" t="s">
        <v>32</v>
      </c>
      <c r="D588" s="5">
        <v>20000000</v>
      </c>
      <c r="E588" s="6">
        <v>1993972000</v>
      </c>
      <c r="F588" s="6">
        <v>0.1171</v>
      </c>
      <c r="G588" s="4" t="s">
        <v>810</v>
      </c>
    </row>
    <row r="589" spans="1:7" ht="32.65" customHeight="1">
      <c r="A589" s="4" t="s">
        <v>962</v>
      </c>
      <c r="B589" s="4" t="s">
        <v>963</v>
      </c>
      <c r="C589" s="4" t="s">
        <v>150</v>
      </c>
      <c r="D589" s="5">
        <v>11000000</v>
      </c>
      <c r="E589" s="6">
        <v>1105318500</v>
      </c>
      <c r="F589" s="6">
        <v>6.4899999999999999E-2</v>
      </c>
      <c r="G589" s="4" t="s">
        <v>778</v>
      </c>
    </row>
    <row r="590" spans="1:7" ht="23.45" customHeight="1">
      <c r="A590" s="4" t="s">
        <v>2118</v>
      </c>
      <c r="B590" s="4" t="s">
        <v>2119</v>
      </c>
      <c r="C590" s="4" t="s">
        <v>150</v>
      </c>
      <c r="D590" s="5">
        <v>2500000</v>
      </c>
      <c r="E590" s="6">
        <v>250825000</v>
      </c>
      <c r="F590" s="6">
        <v>1.47E-2</v>
      </c>
      <c r="G590" s="4" t="s">
        <v>852</v>
      </c>
    </row>
    <row r="591" spans="1:7" ht="23.45" customHeight="1">
      <c r="A591" s="4" t="s">
        <v>966</v>
      </c>
      <c r="B591" s="4" t="s">
        <v>967</v>
      </c>
      <c r="C591" s="4" t="s">
        <v>150</v>
      </c>
      <c r="D591" s="5">
        <v>500000</v>
      </c>
      <c r="E591" s="6">
        <v>50139250</v>
      </c>
      <c r="F591" s="6">
        <v>2.8999999999999998E-3</v>
      </c>
      <c r="G591" s="4" t="s">
        <v>778</v>
      </c>
    </row>
    <row r="592" spans="1:7" ht="23.45" customHeight="1">
      <c r="A592" s="4" t="s">
        <v>968</v>
      </c>
      <c r="B592" s="4" t="s">
        <v>969</v>
      </c>
      <c r="C592" s="4" t="s">
        <v>150</v>
      </c>
      <c r="D592" s="5">
        <v>500000</v>
      </c>
      <c r="E592" s="6">
        <v>50128750</v>
      </c>
      <c r="F592" s="6">
        <v>2.8999999999999998E-3</v>
      </c>
      <c r="G592" s="4" t="s">
        <v>778</v>
      </c>
    </row>
    <row r="593" spans="1:7" ht="23.45" customHeight="1">
      <c r="A593" s="4" t="s">
        <v>970</v>
      </c>
      <c r="B593" s="4" t="s">
        <v>971</v>
      </c>
      <c r="C593" s="4" t="s">
        <v>150</v>
      </c>
      <c r="D593" s="5">
        <v>500000</v>
      </c>
      <c r="E593" s="6">
        <v>50227550</v>
      </c>
      <c r="F593" s="6">
        <v>3.0000000000000001E-3</v>
      </c>
      <c r="G593" s="4" t="s">
        <v>778</v>
      </c>
    </row>
    <row r="594" spans="1:7" ht="23.45" customHeight="1">
      <c r="A594" s="4" t="s">
        <v>972</v>
      </c>
      <c r="B594" s="4" t="s">
        <v>973</v>
      </c>
      <c r="C594" s="4" t="s">
        <v>150</v>
      </c>
      <c r="D594" s="5">
        <v>500000</v>
      </c>
      <c r="E594" s="6">
        <v>49965400</v>
      </c>
      <c r="F594" s="6">
        <v>2.8999999999999998E-3</v>
      </c>
      <c r="G594" s="4" t="s">
        <v>778</v>
      </c>
    </row>
    <row r="595" spans="1:7" ht="23.45" customHeight="1">
      <c r="A595" s="4" t="s">
        <v>974</v>
      </c>
      <c r="B595" s="4" t="s">
        <v>975</v>
      </c>
      <c r="C595" s="4" t="s">
        <v>150</v>
      </c>
      <c r="D595" s="5">
        <v>500000</v>
      </c>
      <c r="E595" s="6">
        <v>50202250</v>
      </c>
      <c r="F595" s="6">
        <v>2.8999999999999998E-3</v>
      </c>
      <c r="G595" s="4" t="s">
        <v>778</v>
      </c>
    </row>
    <row r="596" spans="1:7" ht="23.45" customHeight="1">
      <c r="A596" s="4" t="s">
        <v>976</v>
      </c>
      <c r="B596" s="4" t="s">
        <v>977</v>
      </c>
      <c r="C596" s="4" t="s">
        <v>150</v>
      </c>
      <c r="D596" s="5">
        <v>500000</v>
      </c>
      <c r="E596" s="6">
        <v>50133350</v>
      </c>
      <c r="F596" s="6">
        <v>2.8999999999999998E-3</v>
      </c>
      <c r="G596" s="4" t="s">
        <v>778</v>
      </c>
    </row>
    <row r="597" spans="1:7" ht="23.45" customHeight="1">
      <c r="A597" s="4" t="s">
        <v>978</v>
      </c>
      <c r="B597" s="4" t="s">
        <v>979</v>
      </c>
      <c r="C597" s="4" t="s">
        <v>150</v>
      </c>
      <c r="D597" s="5">
        <v>500000</v>
      </c>
      <c r="E597" s="6">
        <v>50185700</v>
      </c>
      <c r="F597" s="6">
        <v>2.8999999999999998E-3</v>
      </c>
      <c r="G597" s="4" t="s">
        <v>778</v>
      </c>
    </row>
    <row r="598" spans="1:7" ht="23.45" customHeight="1">
      <c r="A598" s="4" t="s">
        <v>980</v>
      </c>
      <c r="B598" s="4" t="s">
        <v>981</v>
      </c>
      <c r="C598" s="4" t="s">
        <v>150</v>
      </c>
      <c r="D598" s="5">
        <v>500000</v>
      </c>
      <c r="E598" s="6">
        <v>50160050</v>
      </c>
      <c r="F598" s="6">
        <v>2.8999999999999998E-3</v>
      </c>
      <c r="G598" s="4" t="s">
        <v>778</v>
      </c>
    </row>
    <row r="599" spans="1:7" ht="23.45" customHeight="1">
      <c r="A599" s="4" t="s">
        <v>982</v>
      </c>
      <c r="B599" s="4" t="s">
        <v>983</v>
      </c>
      <c r="C599" s="4" t="s">
        <v>150</v>
      </c>
      <c r="D599" s="5">
        <v>500000</v>
      </c>
      <c r="E599" s="6">
        <v>50172000</v>
      </c>
      <c r="F599" s="6">
        <v>2.8999999999999998E-3</v>
      </c>
      <c r="G599" s="4" t="s">
        <v>778</v>
      </c>
    </row>
    <row r="600" spans="1:7" ht="23.45" customHeight="1">
      <c r="A600" s="4" t="s">
        <v>984</v>
      </c>
      <c r="B600" s="4" t="s">
        <v>985</v>
      </c>
      <c r="C600" s="4" t="s">
        <v>150</v>
      </c>
      <c r="D600" s="5">
        <v>500000</v>
      </c>
      <c r="E600" s="6">
        <v>50183100</v>
      </c>
      <c r="F600" s="6">
        <v>2.8999999999999998E-3</v>
      </c>
      <c r="G600" s="4" t="s">
        <v>778</v>
      </c>
    </row>
    <row r="601" spans="1:7" ht="23.45" customHeight="1">
      <c r="A601" s="4" t="s">
        <v>986</v>
      </c>
      <c r="B601" s="4" t="s">
        <v>987</v>
      </c>
      <c r="C601" s="4" t="s">
        <v>150</v>
      </c>
      <c r="D601" s="5">
        <v>500000</v>
      </c>
      <c r="E601" s="6">
        <v>50193450</v>
      </c>
      <c r="F601" s="6">
        <v>2.8999999999999998E-3</v>
      </c>
      <c r="G601" s="4" t="s">
        <v>778</v>
      </c>
    </row>
    <row r="602" spans="1:7" ht="23.45" customHeight="1">
      <c r="A602" s="4" t="s">
        <v>988</v>
      </c>
      <c r="B602" s="4" t="s">
        <v>989</v>
      </c>
      <c r="C602" s="4" t="s">
        <v>150</v>
      </c>
      <c r="D602" s="5">
        <v>500000</v>
      </c>
      <c r="E602" s="6">
        <v>50203050</v>
      </c>
      <c r="F602" s="6">
        <v>2.8999999999999998E-3</v>
      </c>
      <c r="G602" s="4" t="s">
        <v>778</v>
      </c>
    </row>
    <row r="603" spans="1:7" ht="32.65" customHeight="1">
      <c r="A603" s="4" t="s">
        <v>990</v>
      </c>
      <c r="B603" s="4" t="s">
        <v>991</v>
      </c>
      <c r="C603" s="4" t="s">
        <v>32</v>
      </c>
      <c r="D603" s="5">
        <v>32500000</v>
      </c>
      <c r="E603" s="6">
        <v>3248752000</v>
      </c>
      <c r="F603" s="6">
        <v>0.1908</v>
      </c>
      <c r="G603" s="4" t="s">
        <v>852</v>
      </c>
    </row>
    <row r="604" spans="1:7" ht="32.65" customHeight="1">
      <c r="A604" s="4" t="s">
        <v>992</v>
      </c>
      <c r="B604" s="4" t="s">
        <v>993</v>
      </c>
      <c r="C604" s="4" t="s">
        <v>101</v>
      </c>
      <c r="D604" s="5">
        <v>7500000</v>
      </c>
      <c r="E604" s="6">
        <v>748913250</v>
      </c>
      <c r="F604" s="6">
        <v>4.3999999999999997E-2</v>
      </c>
      <c r="G604" s="4" t="s">
        <v>810</v>
      </c>
    </row>
    <row r="605" spans="1:7" ht="23.45" customHeight="1">
      <c r="A605" s="4" t="s">
        <v>994</v>
      </c>
      <c r="B605" s="4" t="s">
        <v>995</v>
      </c>
      <c r="C605" s="4" t="s">
        <v>101</v>
      </c>
      <c r="D605" s="5">
        <v>25000000</v>
      </c>
      <c r="E605" s="6">
        <v>2498905000</v>
      </c>
      <c r="F605" s="6">
        <v>0.14680000000000001</v>
      </c>
      <c r="G605" s="4" t="s">
        <v>810</v>
      </c>
    </row>
    <row r="606" spans="1:7" ht="23.45" customHeight="1">
      <c r="A606" s="4" t="s">
        <v>996</v>
      </c>
      <c r="B606" s="4" t="s">
        <v>997</v>
      </c>
      <c r="C606" s="4" t="s">
        <v>32</v>
      </c>
      <c r="D606" s="5">
        <v>15000000</v>
      </c>
      <c r="E606" s="6">
        <v>1497693000</v>
      </c>
      <c r="F606" s="6">
        <v>8.7999999999999995E-2</v>
      </c>
      <c r="G606" s="4" t="s">
        <v>810</v>
      </c>
    </row>
    <row r="607" spans="1:7" ht="23.45" customHeight="1">
      <c r="A607" s="4" t="s">
        <v>998</v>
      </c>
      <c r="B607" s="4" t="s">
        <v>999</v>
      </c>
      <c r="C607" s="4" t="s">
        <v>32</v>
      </c>
      <c r="D607" s="5">
        <v>13500000</v>
      </c>
      <c r="E607" s="6">
        <v>1349287200</v>
      </c>
      <c r="F607" s="6">
        <v>7.9299999999999995E-2</v>
      </c>
      <c r="G607" s="4" t="s">
        <v>810</v>
      </c>
    </row>
    <row r="608" spans="1:7" ht="23.45" customHeight="1">
      <c r="A608" s="4" t="s">
        <v>1121</v>
      </c>
      <c r="B608" s="4" t="s">
        <v>1122</v>
      </c>
      <c r="C608" s="4" t="s">
        <v>150</v>
      </c>
      <c r="D608" s="5">
        <v>6360000</v>
      </c>
      <c r="E608" s="6">
        <v>655275888</v>
      </c>
      <c r="F608" s="6">
        <v>3.85E-2</v>
      </c>
      <c r="G608" s="4" t="s">
        <v>778</v>
      </c>
    </row>
    <row r="609" spans="1:7" ht="23.45" customHeight="1">
      <c r="A609" s="4" t="s">
        <v>1123</v>
      </c>
      <c r="B609" s="4" t="s">
        <v>1124</v>
      </c>
      <c r="C609" s="4" t="s">
        <v>150</v>
      </c>
      <c r="D609" s="5">
        <v>3900000</v>
      </c>
      <c r="E609" s="6">
        <v>405024360</v>
      </c>
      <c r="F609" s="6">
        <v>2.3800000000000002E-2</v>
      </c>
      <c r="G609" s="4" t="s">
        <v>778</v>
      </c>
    </row>
    <row r="610" spans="1:7" ht="23.45" customHeight="1">
      <c r="A610" s="4" t="s">
        <v>1125</v>
      </c>
      <c r="B610" s="4" t="s">
        <v>1126</v>
      </c>
      <c r="C610" s="4" t="s">
        <v>150</v>
      </c>
      <c r="D610" s="5">
        <v>8900000</v>
      </c>
      <c r="E610" s="6">
        <v>929702010</v>
      </c>
      <c r="F610" s="6">
        <v>5.4600000000000003E-2</v>
      </c>
      <c r="G610" s="4" t="s">
        <v>778</v>
      </c>
    </row>
    <row r="611" spans="1:7" ht="23.45" customHeight="1">
      <c r="A611" s="4" t="s">
        <v>1127</v>
      </c>
      <c r="B611" s="4" t="s">
        <v>1128</v>
      </c>
      <c r="C611" s="4" t="s">
        <v>150</v>
      </c>
      <c r="D611" s="5">
        <v>4900000</v>
      </c>
      <c r="E611" s="6">
        <v>516386990</v>
      </c>
      <c r="F611" s="6">
        <v>3.0300000000000001E-2</v>
      </c>
      <c r="G611" s="4" t="s">
        <v>778</v>
      </c>
    </row>
    <row r="612" spans="1:7" ht="32.65" customHeight="1">
      <c r="A612" s="4" t="s">
        <v>1129</v>
      </c>
      <c r="B612" s="4" t="s">
        <v>1130</v>
      </c>
      <c r="C612" s="4" t="s">
        <v>150</v>
      </c>
      <c r="D612" s="5">
        <v>1500000</v>
      </c>
      <c r="E612" s="6">
        <v>152250300</v>
      </c>
      <c r="F612" s="6">
        <v>8.8999999999999999E-3</v>
      </c>
      <c r="G612" s="4" t="s">
        <v>852</v>
      </c>
    </row>
    <row r="613" spans="1:7" ht="23.45" customHeight="1">
      <c r="A613" s="4" t="s">
        <v>1131</v>
      </c>
      <c r="B613" s="4" t="s">
        <v>1132</v>
      </c>
      <c r="C613" s="4" t="s">
        <v>150</v>
      </c>
      <c r="D613" s="5">
        <v>2000000</v>
      </c>
      <c r="E613" s="6">
        <v>205462800</v>
      </c>
      <c r="F613" s="6">
        <v>1.21E-2</v>
      </c>
      <c r="G613" s="4" t="s">
        <v>778</v>
      </c>
    </row>
    <row r="614" spans="1:7" ht="32.65" customHeight="1">
      <c r="A614" s="4" t="s">
        <v>1133</v>
      </c>
      <c r="B614" s="4" t="s">
        <v>1134</v>
      </c>
      <c r="C614" s="4" t="s">
        <v>150</v>
      </c>
      <c r="D614" s="5">
        <v>1500000</v>
      </c>
      <c r="E614" s="6">
        <v>155395200</v>
      </c>
      <c r="F614" s="6">
        <v>9.1000000000000004E-3</v>
      </c>
      <c r="G614" s="4" t="s">
        <v>778</v>
      </c>
    </row>
    <row r="615" spans="1:7" ht="32.65" customHeight="1">
      <c r="A615" s="4" t="s">
        <v>2120</v>
      </c>
      <c r="B615" s="4" t="s">
        <v>2121</v>
      </c>
      <c r="C615" s="4" t="s">
        <v>150</v>
      </c>
      <c r="D615" s="5">
        <v>500000</v>
      </c>
      <c r="E615" s="6">
        <v>52375400</v>
      </c>
      <c r="F615" s="6">
        <v>3.0999999999999999E-3</v>
      </c>
      <c r="G615" s="4" t="s">
        <v>778</v>
      </c>
    </row>
    <row r="616" spans="1:7" ht="32.65" customHeight="1">
      <c r="A616" s="4" t="s">
        <v>2122</v>
      </c>
      <c r="B616" s="4" t="s">
        <v>2123</v>
      </c>
      <c r="C616" s="4" t="s">
        <v>150</v>
      </c>
      <c r="D616" s="5">
        <v>500000</v>
      </c>
      <c r="E616" s="6">
        <v>52040600</v>
      </c>
      <c r="F616" s="6">
        <v>3.0999999999999999E-3</v>
      </c>
      <c r="G616" s="4" t="s">
        <v>778</v>
      </c>
    </row>
    <row r="617" spans="1:7" ht="41.85" customHeight="1">
      <c r="A617" s="4" t="s">
        <v>1137</v>
      </c>
      <c r="B617" s="4" t="s">
        <v>1138</v>
      </c>
      <c r="C617" s="4" t="s">
        <v>777</v>
      </c>
      <c r="D617" s="5">
        <v>20500000</v>
      </c>
      <c r="E617" s="6">
        <v>2144078600</v>
      </c>
      <c r="F617" s="6">
        <v>0.12590000000000001</v>
      </c>
      <c r="G617" s="4" t="s">
        <v>793</v>
      </c>
    </row>
    <row r="618" spans="1:7" ht="23.45" customHeight="1">
      <c r="A618" s="4" t="s">
        <v>1139</v>
      </c>
      <c r="B618" s="4" t="s">
        <v>1140</v>
      </c>
      <c r="C618" s="4" t="s">
        <v>32</v>
      </c>
      <c r="D618" s="5">
        <v>2500000</v>
      </c>
      <c r="E618" s="6">
        <v>252574000</v>
      </c>
      <c r="F618" s="6">
        <v>1.4800000000000001E-2</v>
      </c>
      <c r="G618" s="4" t="s">
        <v>852</v>
      </c>
    </row>
    <row r="619" spans="1:7" ht="23.45" customHeight="1">
      <c r="A619" s="4" t="s">
        <v>1141</v>
      </c>
      <c r="B619" s="4" t="s">
        <v>1142</v>
      </c>
      <c r="C619" s="4" t="s">
        <v>1027</v>
      </c>
      <c r="D619" s="5">
        <v>500000</v>
      </c>
      <c r="E619" s="6">
        <v>50724000</v>
      </c>
      <c r="F619" s="6">
        <v>3.0000000000000001E-3</v>
      </c>
      <c r="G619" s="4" t="s">
        <v>852</v>
      </c>
    </row>
    <row r="620" spans="1:7" ht="32.65" customHeight="1">
      <c r="A620" s="4" t="s">
        <v>1143</v>
      </c>
      <c r="B620" s="4" t="s">
        <v>1144</v>
      </c>
      <c r="C620" s="4" t="s">
        <v>191</v>
      </c>
      <c r="D620" s="5">
        <v>11000000</v>
      </c>
      <c r="E620" s="6">
        <v>1147311000</v>
      </c>
      <c r="F620" s="6">
        <v>6.7400000000000002E-2</v>
      </c>
      <c r="G620" s="4" t="s">
        <v>793</v>
      </c>
    </row>
    <row r="621" spans="1:7" ht="23.45" customHeight="1">
      <c r="A621" s="4" t="s">
        <v>1145</v>
      </c>
      <c r="B621" s="4" t="s">
        <v>1146</v>
      </c>
      <c r="C621" s="4" t="s">
        <v>150</v>
      </c>
      <c r="D621" s="5">
        <v>1500000</v>
      </c>
      <c r="E621" s="6">
        <v>150334050</v>
      </c>
      <c r="F621" s="6">
        <v>8.8000000000000005E-3</v>
      </c>
      <c r="G621" s="4" t="s">
        <v>793</v>
      </c>
    </row>
    <row r="622" spans="1:7" ht="23.45" customHeight="1">
      <c r="A622" s="4" t="s">
        <v>1147</v>
      </c>
      <c r="B622" s="4" t="s">
        <v>1148</v>
      </c>
      <c r="C622" s="4" t="s">
        <v>150</v>
      </c>
      <c r="D622" s="5">
        <v>18677918.620000001</v>
      </c>
      <c r="E622" s="6">
        <v>1508312904.6600001</v>
      </c>
      <c r="F622" s="6">
        <v>8.8599999999999998E-2</v>
      </c>
      <c r="G622" s="4" t="s">
        <v>852</v>
      </c>
    </row>
    <row r="623" spans="1:7" ht="23.45" customHeight="1">
      <c r="A623" s="4" t="s">
        <v>1149</v>
      </c>
      <c r="B623" s="4" t="s">
        <v>1150</v>
      </c>
      <c r="C623" s="4" t="s">
        <v>150</v>
      </c>
      <c r="D623" s="5">
        <v>3134000</v>
      </c>
      <c r="E623" s="6">
        <v>315983669.60000002</v>
      </c>
      <c r="F623" s="6">
        <v>1.8599999999999998E-2</v>
      </c>
      <c r="G623" s="4" t="s">
        <v>793</v>
      </c>
    </row>
    <row r="624" spans="1:7" ht="23.45" customHeight="1">
      <c r="A624" s="4" t="s">
        <v>1151</v>
      </c>
      <c r="B624" s="4" t="s">
        <v>1152</v>
      </c>
      <c r="C624" s="4" t="s">
        <v>150</v>
      </c>
      <c r="D624" s="5">
        <v>1367000</v>
      </c>
      <c r="E624" s="6">
        <v>139116445.90000001</v>
      </c>
      <c r="F624" s="6">
        <v>8.2000000000000007E-3</v>
      </c>
      <c r="G624" s="4" t="s">
        <v>793</v>
      </c>
    </row>
    <row r="625" spans="1:7" ht="23.45" customHeight="1">
      <c r="A625" s="4" t="s">
        <v>1153</v>
      </c>
      <c r="B625" s="4" t="s">
        <v>1154</v>
      </c>
      <c r="C625" s="4" t="s">
        <v>150</v>
      </c>
      <c r="D625" s="5">
        <v>1352000</v>
      </c>
      <c r="E625" s="6">
        <v>138595683.19999999</v>
      </c>
      <c r="F625" s="6">
        <v>8.0999999999999996E-3</v>
      </c>
      <c r="G625" s="4" t="s">
        <v>793</v>
      </c>
    </row>
    <row r="626" spans="1:7" ht="23.45" customHeight="1">
      <c r="A626" s="4" t="s">
        <v>1155</v>
      </c>
      <c r="B626" s="4" t="s">
        <v>1156</v>
      </c>
      <c r="C626" s="4" t="s">
        <v>150</v>
      </c>
      <c r="D626" s="5">
        <v>1367000</v>
      </c>
      <c r="E626" s="6">
        <v>141892276.09999999</v>
      </c>
      <c r="F626" s="6">
        <v>8.3000000000000001E-3</v>
      </c>
      <c r="G626" s="4" t="s">
        <v>793</v>
      </c>
    </row>
    <row r="627" spans="1:7" ht="23.45" customHeight="1">
      <c r="A627" s="4" t="s">
        <v>1181</v>
      </c>
      <c r="B627" s="4" t="s">
        <v>1182</v>
      </c>
      <c r="C627" s="4" t="s">
        <v>150</v>
      </c>
      <c r="D627" s="5">
        <v>3634000</v>
      </c>
      <c r="E627" s="6">
        <v>380368963</v>
      </c>
      <c r="F627" s="6">
        <v>2.23E-2</v>
      </c>
      <c r="G627" s="4" t="s">
        <v>793</v>
      </c>
    </row>
    <row r="628" spans="1:7" ht="23.45" customHeight="1">
      <c r="A628" s="4" t="s">
        <v>1183</v>
      </c>
      <c r="B628" s="4" t="s">
        <v>1184</v>
      </c>
      <c r="C628" s="4" t="s">
        <v>150</v>
      </c>
      <c r="D628" s="5">
        <v>2617000</v>
      </c>
      <c r="E628" s="6">
        <v>273993357.5</v>
      </c>
      <c r="F628" s="6">
        <v>1.61E-2</v>
      </c>
      <c r="G628" s="4" t="s">
        <v>793</v>
      </c>
    </row>
    <row r="629" spans="1:7" ht="41.85" customHeight="1">
      <c r="A629" s="4" t="s">
        <v>2124</v>
      </c>
      <c r="B629" s="4" t="s">
        <v>2125</v>
      </c>
      <c r="C629" s="4" t="s">
        <v>777</v>
      </c>
      <c r="D629" s="5">
        <v>42500000</v>
      </c>
      <c r="E629" s="6">
        <v>4445100500</v>
      </c>
      <c r="F629" s="6">
        <v>0.2611</v>
      </c>
      <c r="G629" s="4" t="s">
        <v>793</v>
      </c>
    </row>
    <row r="630" spans="1:7" ht="23.45" customHeight="1">
      <c r="A630" s="4" t="s">
        <v>1185</v>
      </c>
      <c r="B630" s="4" t="s">
        <v>1186</v>
      </c>
      <c r="C630" s="4" t="s">
        <v>150</v>
      </c>
      <c r="D630" s="5">
        <v>1000000</v>
      </c>
      <c r="E630" s="6">
        <v>102894000</v>
      </c>
      <c r="F630" s="6">
        <v>6.0000000000000001E-3</v>
      </c>
      <c r="G630" s="4" t="s">
        <v>793</v>
      </c>
    </row>
    <row r="631" spans="1:7" ht="23.45" customHeight="1">
      <c r="A631" s="4" t="s">
        <v>1187</v>
      </c>
      <c r="B631" s="4" t="s">
        <v>1188</v>
      </c>
      <c r="C631" s="4" t="s">
        <v>150</v>
      </c>
      <c r="D631" s="5">
        <v>1500000</v>
      </c>
      <c r="E631" s="6">
        <v>156275700</v>
      </c>
      <c r="F631" s="6">
        <v>9.1999999999999998E-3</v>
      </c>
      <c r="G631" s="4" t="s">
        <v>793</v>
      </c>
    </row>
    <row r="632" spans="1:7" ht="23.45" customHeight="1">
      <c r="A632" s="4" t="s">
        <v>2126</v>
      </c>
      <c r="B632" s="4" t="s">
        <v>2127</v>
      </c>
      <c r="C632" s="4" t="s">
        <v>150</v>
      </c>
      <c r="D632" s="5">
        <v>1425000</v>
      </c>
      <c r="E632" s="6">
        <v>145456875</v>
      </c>
      <c r="F632" s="6">
        <v>8.5000000000000006E-3</v>
      </c>
      <c r="G632" s="4" t="s">
        <v>793</v>
      </c>
    </row>
    <row r="633" spans="1:7" ht="23.45" customHeight="1">
      <c r="A633" s="4" t="s">
        <v>1189</v>
      </c>
      <c r="B633" s="4" t="s">
        <v>1190</v>
      </c>
      <c r="C633" s="4" t="s">
        <v>150</v>
      </c>
      <c r="D633" s="5">
        <v>1840000</v>
      </c>
      <c r="E633" s="6">
        <v>190762000</v>
      </c>
      <c r="F633" s="6">
        <v>1.12E-2</v>
      </c>
      <c r="G633" s="4" t="s">
        <v>793</v>
      </c>
    </row>
    <row r="634" spans="1:7" ht="23.45" customHeight="1">
      <c r="A634" s="4" t="s">
        <v>1191</v>
      </c>
      <c r="B634" s="4" t="s">
        <v>1192</v>
      </c>
      <c r="C634" s="4" t="s">
        <v>150</v>
      </c>
      <c r="D634" s="5">
        <v>1000000</v>
      </c>
      <c r="E634" s="6">
        <v>105077500</v>
      </c>
      <c r="F634" s="6">
        <v>6.1999999999999998E-3</v>
      </c>
      <c r="G634" s="4" t="s">
        <v>793</v>
      </c>
    </row>
    <row r="635" spans="1:7" ht="23.45" customHeight="1">
      <c r="A635" s="4" t="s">
        <v>1193</v>
      </c>
      <c r="B635" s="4" t="s">
        <v>1194</v>
      </c>
      <c r="C635" s="4" t="s">
        <v>150</v>
      </c>
      <c r="D635" s="5">
        <v>1000000</v>
      </c>
      <c r="E635" s="6">
        <v>100233500</v>
      </c>
      <c r="F635" s="6">
        <v>5.8999999999999999E-3</v>
      </c>
      <c r="G635" s="4" t="s">
        <v>793</v>
      </c>
    </row>
    <row r="636" spans="1:7" ht="23.45" customHeight="1">
      <c r="A636" s="4" t="s">
        <v>2128</v>
      </c>
      <c r="B636" s="4" t="s">
        <v>2129</v>
      </c>
      <c r="C636" s="4" t="s">
        <v>150</v>
      </c>
      <c r="D636" s="5">
        <v>1000000</v>
      </c>
      <c r="E636" s="6">
        <v>101222200</v>
      </c>
      <c r="F636" s="6">
        <v>5.8999999999999999E-3</v>
      </c>
      <c r="G636" s="4" t="s">
        <v>793</v>
      </c>
    </row>
    <row r="637" spans="1:7" ht="23.45" customHeight="1">
      <c r="A637" s="4" t="s">
        <v>2130</v>
      </c>
      <c r="B637" s="4" t="s">
        <v>2131</v>
      </c>
      <c r="C637" s="4" t="s">
        <v>101</v>
      </c>
      <c r="D637" s="5">
        <v>14500000</v>
      </c>
      <c r="E637" s="6">
        <v>1515919900</v>
      </c>
      <c r="F637" s="6">
        <v>8.8999999999999996E-2</v>
      </c>
      <c r="G637" s="4" t="s">
        <v>778</v>
      </c>
    </row>
    <row r="638" spans="1:7" ht="23.45" customHeight="1">
      <c r="A638" s="4" t="s">
        <v>1332</v>
      </c>
      <c r="B638" s="4" t="s">
        <v>1333</v>
      </c>
      <c r="C638" s="4" t="s">
        <v>43</v>
      </c>
      <c r="D638" s="5">
        <v>5000000</v>
      </c>
      <c r="E638" s="6">
        <v>494409500</v>
      </c>
      <c r="F638" s="6">
        <v>2.9000000000000001E-2</v>
      </c>
      <c r="G638" s="4" t="s">
        <v>852</v>
      </c>
    </row>
    <row r="639" spans="1:7" ht="23.45" customHeight="1">
      <c r="A639" s="4" t="s">
        <v>1334</v>
      </c>
      <c r="B639" s="4" t="s">
        <v>1335</v>
      </c>
      <c r="C639" s="4" t="s">
        <v>101</v>
      </c>
      <c r="D639" s="5">
        <v>5000000</v>
      </c>
      <c r="E639" s="6">
        <v>493873500</v>
      </c>
      <c r="F639" s="6">
        <v>2.9000000000000001E-2</v>
      </c>
      <c r="G639" s="4" t="s">
        <v>810</v>
      </c>
    </row>
    <row r="640" spans="1:7" ht="23.45" customHeight="1">
      <c r="A640" s="4" t="s">
        <v>2132</v>
      </c>
      <c r="B640" s="4" t="s">
        <v>2133</v>
      </c>
      <c r="C640" s="4" t="s">
        <v>101</v>
      </c>
      <c r="D640" s="5">
        <v>5000000</v>
      </c>
      <c r="E640" s="6">
        <v>493741500</v>
      </c>
      <c r="F640" s="6">
        <v>2.9000000000000001E-2</v>
      </c>
      <c r="G640" s="4" t="s">
        <v>810</v>
      </c>
    </row>
    <row r="641" spans="1:7" ht="23.45" customHeight="1">
      <c r="A641" s="4" t="s">
        <v>1336</v>
      </c>
      <c r="B641" s="4" t="s">
        <v>1337</v>
      </c>
      <c r="C641" s="4" t="s">
        <v>101</v>
      </c>
      <c r="D641" s="5">
        <v>2500000</v>
      </c>
      <c r="E641" s="6">
        <v>246171000</v>
      </c>
      <c r="F641" s="6">
        <v>1.4500000000000001E-2</v>
      </c>
      <c r="G641" s="4" t="s">
        <v>810</v>
      </c>
    </row>
    <row r="642" spans="1:7" ht="14.45" customHeight="1">
      <c r="A642" s="4" t="s">
        <v>1338</v>
      </c>
      <c r="B642" s="4" t="s">
        <v>1339</v>
      </c>
      <c r="C642" s="4" t="s">
        <v>43</v>
      </c>
      <c r="D642" s="5">
        <v>20000000</v>
      </c>
      <c r="E642" s="6">
        <v>1984730000</v>
      </c>
      <c r="F642" s="6">
        <v>0.1166</v>
      </c>
      <c r="G642" s="4" t="s">
        <v>852</v>
      </c>
    </row>
    <row r="643" spans="1:7" ht="14.45" customHeight="1">
      <c r="A643" s="4" t="s">
        <v>2134</v>
      </c>
      <c r="B643" s="4" t="s">
        <v>2135</v>
      </c>
      <c r="C643" s="4" t="s">
        <v>43</v>
      </c>
      <c r="D643" s="5">
        <v>12500000</v>
      </c>
      <c r="E643" s="6">
        <v>1244792500</v>
      </c>
      <c r="F643" s="6">
        <v>7.3099999999999998E-2</v>
      </c>
      <c r="G643" s="4" t="s">
        <v>810</v>
      </c>
    </row>
    <row r="644" spans="1:7" ht="23.45" customHeight="1">
      <c r="A644" s="4" t="s">
        <v>1340</v>
      </c>
      <c r="B644" s="4" t="s">
        <v>1341</v>
      </c>
      <c r="C644" s="4" t="s">
        <v>43</v>
      </c>
      <c r="D644" s="5">
        <v>4500000</v>
      </c>
      <c r="E644" s="6">
        <v>443134800</v>
      </c>
      <c r="F644" s="6">
        <v>2.5999999999999999E-2</v>
      </c>
      <c r="G644" s="4" t="s">
        <v>793</v>
      </c>
    </row>
    <row r="645" spans="1:7" ht="23.45" customHeight="1">
      <c r="A645" s="4" t="s">
        <v>1342</v>
      </c>
      <c r="B645" s="4" t="s">
        <v>1343</v>
      </c>
      <c r="C645" s="4" t="s">
        <v>43</v>
      </c>
      <c r="D645" s="5">
        <v>8000000</v>
      </c>
      <c r="E645" s="6">
        <v>794128800</v>
      </c>
      <c r="F645" s="6">
        <v>4.6600000000000003E-2</v>
      </c>
      <c r="G645" s="4" t="s">
        <v>852</v>
      </c>
    </row>
    <row r="646" spans="1:7" ht="23.45" customHeight="1">
      <c r="A646" s="4" t="s">
        <v>2136</v>
      </c>
      <c r="B646" s="4" t="s">
        <v>2137</v>
      </c>
      <c r="C646" s="4" t="s">
        <v>101</v>
      </c>
      <c r="D646" s="5">
        <v>1500000</v>
      </c>
      <c r="E646" s="6">
        <v>148299600</v>
      </c>
      <c r="F646" s="6">
        <v>8.6999999999999994E-3</v>
      </c>
      <c r="G646" s="4" t="s">
        <v>778</v>
      </c>
    </row>
    <row r="647" spans="1:7" ht="14.45" customHeight="1">
      <c r="A647" s="4" t="s">
        <v>1344</v>
      </c>
      <c r="B647" s="4" t="s">
        <v>1345</v>
      </c>
      <c r="C647" s="4" t="s">
        <v>43</v>
      </c>
      <c r="D647" s="5">
        <v>12500000</v>
      </c>
      <c r="E647" s="6">
        <v>1239277500</v>
      </c>
      <c r="F647" s="6">
        <v>7.2800000000000004E-2</v>
      </c>
      <c r="G647" s="4" t="s">
        <v>852</v>
      </c>
    </row>
    <row r="648" spans="1:7" ht="23.45" customHeight="1">
      <c r="A648" s="4" t="s">
        <v>1346</v>
      </c>
      <c r="B648" s="4" t="s">
        <v>1347</v>
      </c>
      <c r="C648" s="4" t="s">
        <v>43</v>
      </c>
      <c r="D648" s="5">
        <v>3500000</v>
      </c>
      <c r="E648" s="6">
        <v>343876050</v>
      </c>
      <c r="F648" s="6">
        <v>2.0199999999999999E-2</v>
      </c>
      <c r="G648" s="4" t="s">
        <v>793</v>
      </c>
    </row>
    <row r="649" spans="1:7" ht="23.45" customHeight="1">
      <c r="A649" s="4" t="s">
        <v>1348</v>
      </c>
      <c r="B649" s="4" t="s">
        <v>1349</v>
      </c>
      <c r="C649" s="4" t="s">
        <v>43</v>
      </c>
      <c r="D649" s="5">
        <v>2500000</v>
      </c>
      <c r="E649" s="6">
        <v>246818250</v>
      </c>
      <c r="F649" s="6">
        <v>1.4500000000000001E-2</v>
      </c>
      <c r="G649" s="4" t="s">
        <v>793</v>
      </c>
    </row>
    <row r="650" spans="1:7" ht="23.45" customHeight="1">
      <c r="A650" s="4" t="s">
        <v>2138</v>
      </c>
      <c r="B650" s="4" t="s">
        <v>2139</v>
      </c>
      <c r="C650" s="4" t="s">
        <v>43</v>
      </c>
      <c r="D650" s="5">
        <v>10000000</v>
      </c>
      <c r="E650" s="6">
        <v>994437000</v>
      </c>
      <c r="F650" s="6">
        <v>5.8400000000000001E-2</v>
      </c>
      <c r="G650" s="4" t="s">
        <v>810</v>
      </c>
    </row>
    <row r="651" spans="1:7" ht="23.45" customHeight="1">
      <c r="A651" s="4" t="s">
        <v>2140</v>
      </c>
      <c r="B651" s="4" t="s">
        <v>2141</v>
      </c>
      <c r="C651" s="4" t="s">
        <v>101</v>
      </c>
      <c r="D651" s="5">
        <v>5000000</v>
      </c>
      <c r="E651" s="6">
        <v>495105500</v>
      </c>
      <c r="F651" s="6">
        <v>2.9100000000000001E-2</v>
      </c>
      <c r="G651" s="4" t="s">
        <v>810</v>
      </c>
    </row>
    <row r="652" spans="1:7" ht="23.45" customHeight="1">
      <c r="A652" s="4" t="s">
        <v>1350</v>
      </c>
      <c r="B652" s="4" t="s">
        <v>1351</v>
      </c>
      <c r="C652" s="4" t="s">
        <v>101</v>
      </c>
      <c r="D652" s="5">
        <v>15000000</v>
      </c>
      <c r="E652" s="6">
        <v>1482745500</v>
      </c>
      <c r="F652" s="6">
        <v>8.7099999999999997E-2</v>
      </c>
      <c r="G652" s="4" t="s">
        <v>810</v>
      </c>
    </row>
    <row r="653" spans="1:7" ht="14.45" customHeight="1">
      <c r="A653" s="4" t="s">
        <v>1352</v>
      </c>
      <c r="B653" s="4" t="s">
        <v>1353</v>
      </c>
      <c r="C653" s="4" t="s">
        <v>43</v>
      </c>
      <c r="D653" s="5">
        <v>86800000</v>
      </c>
      <c r="E653" s="6">
        <v>8669853080</v>
      </c>
      <c r="F653" s="6">
        <v>0.50929999999999997</v>
      </c>
      <c r="G653" s="4" t="s">
        <v>852</v>
      </c>
    </row>
    <row r="654" spans="1:7" ht="23.45" customHeight="1">
      <c r="A654" s="4" t="s">
        <v>2142</v>
      </c>
      <c r="B654" s="4" t="s">
        <v>2143</v>
      </c>
      <c r="C654" s="4" t="s">
        <v>101</v>
      </c>
      <c r="D654" s="5">
        <v>2500000</v>
      </c>
      <c r="E654" s="6">
        <v>248573500</v>
      </c>
      <c r="F654" s="6">
        <v>1.46E-2</v>
      </c>
      <c r="G654" s="4" t="s">
        <v>778</v>
      </c>
    </row>
    <row r="655" spans="1:7" ht="14.45" customHeight="1">
      <c r="A655" s="4" t="s">
        <v>1354</v>
      </c>
      <c r="B655" s="4" t="s">
        <v>1355</v>
      </c>
      <c r="C655" s="4" t="s">
        <v>43</v>
      </c>
      <c r="D655" s="5">
        <v>12500000</v>
      </c>
      <c r="E655" s="6">
        <v>1245295000</v>
      </c>
      <c r="F655" s="6">
        <v>7.3099999999999998E-2</v>
      </c>
      <c r="G655" s="4" t="s">
        <v>852</v>
      </c>
    </row>
    <row r="656" spans="1:7" ht="23.45" customHeight="1">
      <c r="A656" s="4" t="s">
        <v>1356</v>
      </c>
      <c r="B656" s="4" t="s">
        <v>1357</v>
      </c>
      <c r="C656" s="4" t="s">
        <v>43</v>
      </c>
      <c r="D656" s="5">
        <v>12500000</v>
      </c>
      <c r="E656" s="6">
        <v>1245455000</v>
      </c>
      <c r="F656" s="6">
        <v>7.3200000000000001E-2</v>
      </c>
      <c r="G656" s="4" t="s">
        <v>810</v>
      </c>
    </row>
    <row r="657" spans="1:7" ht="23.45" customHeight="1">
      <c r="A657" s="4" t="s">
        <v>1358</v>
      </c>
      <c r="B657" s="4" t="s">
        <v>1359</v>
      </c>
      <c r="C657" s="4" t="s">
        <v>101</v>
      </c>
      <c r="D657" s="5">
        <v>11500000</v>
      </c>
      <c r="E657" s="6">
        <v>1147057150</v>
      </c>
      <c r="F657" s="6">
        <v>6.7400000000000002E-2</v>
      </c>
      <c r="G657" s="4" t="s">
        <v>810</v>
      </c>
    </row>
    <row r="658" spans="1:7" ht="23.45" customHeight="1">
      <c r="A658" s="4" t="s">
        <v>1360</v>
      </c>
      <c r="B658" s="4" t="s">
        <v>1361</v>
      </c>
      <c r="C658" s="4" t="s">
        <v>101</v>
      </c>
      <c r="D658" s="5">
        <v>2500000</v>
      </c>
      <c r="E658" s="6">
        <v>249356250</v>
      </c>
      <c r="F658" s="6">
        <v>1.46E-2</v>
      </c>
      <c r="G658" s="4" t="s">
        <v>793</v>
      </c>
    </row>
    <row r="659" spans="1:7" ht="23.45" customHeight="1">
      <c r="A659" s="4" t="s">
        <v>2144</v>
      </c>
      <c r="B659" s="4" t="s">
        <v>2145</v>
      </c>
      <c r="C659" s="4" t="s">
        <v>43</v>
      </c>
      <c r="D659" s="5">
        <v>8500000</v>
      </c>
      <c r="E659" s="6">
        <v>845490750</v>
      </c>
      <c r="F659" s="6">
        <v>4.9700000000000001E-2</v>
      </c>
      <c r="G659" s="4" t="s">
        <v>810</v>
      </c>
    </row>
    <row r="660" spans="1:7" ht="23.45" customHeight="1">
      <c r="A660" s="4" t="s">
        <v>2146</v>
      </c>
      <c r="B660" s="4" t="s">
        <v>2147</v>
      </c>
      <c r="C660" s="4" t="s">
        <v>101</v>
      </c>
      <c r="D660" s="5">
        <v>4000000</v>
      </c>
      <c r="E660" s="6">
        <v>399073200</v>
      </c>
      <c r="F660" s="6">
        <v>2.3400000000000001E-2</v>
      </c>
      <c r="G660" s="4" t="s">
        <v>852</v>
      </c>
    </row>
    <row r="661" spans="1:7" ht="14.45" customHeight="1">
      <c r="A661" s="4" t="s">
        <v>1428</v>
      </c>
      <c r="B661" s="4" t="s">
        <v>1429</v>
      </c>
      <c r="C661" s="4" t="s">
        <v>43</v>
      </c>
      <c r="D661" s="5">
        <v>15000000</v>
      </c>
      <c r="E661" s="6">
        <v>1496419500</v>
      </c>
      <c r="F661" s="6">
        <v>8.7900000000000006E-2</v>
      </c>
      <c r="G661" s="4" t="s">
        <v>852</v>
      </c>
    </row>
    <row r="662" spans="1:7" ht="23.45" customHeight="1">
      <c r="A662" s="4" t="s">
        <v>2148</v>
      </c>
      <c r="B662" s="4" t="s">
        <v>2149</v>
      </c>
      <c r="C662" s="4" t="s">
        <v>43</v>
      </c>
      <c r="D662" s="5">
        <v>2000000</v>
      </c>
      <c r="E662" s="6">
        <v>200107200</v>
      </c>
      <c r="F662" s="6">
        <v>1.18E-2</v>
      </c>
      <c r="G662" s="4" t="s">
        <v>852</v>
      </c>
    </row>
    <row r="663" spans="1:7" ht="23.45" customHeight="1">
      <c r="A663" s="4" t="s">
        <v>1430</v>
      </c>
      <c r="B663" s="4" t="s">
        <v>1431</v>
      </c>
      <c r="C663" s="4" t="s">
        <v>43</v>
      </c>
      <c r="D663" s="5">
        <v>10000000</v>
      </c>
      <c r="E663" s="6">
        <v>998264000</v>
      </c>
      <c r="F663" s="6">
        <v>5.8599999999999999E-2</v>
      </c>
      <c r="G663" s="4" t="s">
        <v>810</v>
      </c>
    </row>
    <row r="664" spans="1:7" ht="23.45" customHeight="1">
      <c r="A664" s="4" t="s">
        <v>1432</v>
      </c>
      <c r="B664" s="4" t="s">
        <v>1433</v>
      </c>
      <c r="C664" s="4" t="s">
        <v>101</v>
      </c>
      <c r="D664" s="5">
        <v>2500000</v>
      </c>
      <c r="E664" s="6">
        <v>250998500</v>
      </c>
      <c r="F664" s="6">
        <v>1.47E-2</v>
      </c>
      <c r="G664" s="4" t="s">
        <v>778</v>
      </c>
    </row>
    <row r="665" spans="1:7" ht="23.45" customHeight="1">
      <c r="A665" s="4" t="s">
        <v>1434</v>
      </c>
      <c r="B665" s="4" t="s">
        <v>1435</v>
      </c>
      <c r="C665" s="4" t="s">
        <v>43</v>
      </c>
      <c r="D665" s="5">
        <v>4500000</v>
      </c>
      <c r="E665" s="6">
        <v>451638900</v>
      </c>
      <c r="F665" s="6">
        <v>2.6499999999999999E-2</v>
      </c>
      <c r="G665" s="4" t="s">
        <v>852</v>
      </c>
    </row>
    <row r="666" spans="1:7" ht="23.45" customHeight="1">
      <c r="A666" s="4" t="s">
        <v>1436</v>
      </c>
      <c r="B666" s="4" t="s">
        <v>1437</v>
      </c>
      <c r="C666" s="4" t="s">
        <v>43</v>
      </c>
      <c r="D666" s="5">
        <v>16500000</v>
      </c>
      <c r="E666" s="6">
        <v>1647675150</v>
      </c>
      <c r="F666" s="6">
        <v>9.6799999999999997E-2</v>
      </c>
      <c r="G666" s="4" t="s">
        <v>810</v>
      </c>
    </row>
    <row r="667" spans="1:7" ht="23.45" customHeight="1">
      <c r="A667" s="4" t="s">
        <v>1438</v>
      </c>
      <c r="B667" s="4" t="s">
        <v>1439</v>
      </c>
      <c r="C667" s="4" t="s">
        <v>101</v>
      </c>
      <c r="D667" s="5">
        <v>17000000</v>
      </c>
      <c r="E667" s="6">
        <v>1699920100</v>
      </c>
      <c r="F667" s="6">
        <v>9.9900000000000003E-2</v>
      </c>
      <c r="G667" s="4" t="s">
        <v>778</v>
      </c>
    </row>
    <row r="668" spans="1:7" ht="14.45" customHeight="1">
      <c r="A668" s="4" t="s">
        <v>1440</v>
      </c>
      <c r="B668" s="4" t="s">
        <v>1441</v>
      </c>
      <c r="C668" s="4" t="s">
        <v>43</v>
      </c>
      <c r="D668" s="5">
        <v>2500000</v>
      </c>
      <c r="E668" s="6">
        <v>250160250</v>
      </c>
      <c r="F668" s="6">
        <v>1.47E-2</v>
      </c>
      <c r="G668" s="4" t="s">
        <v>793</v>
      </c>
    </row>
    <row r="669" spans="1:7" ht="41.85" customHeight="1">
      <c r="A669" s="4" t="s">
        <v>2150</v>
      </c>
      <c r="B669" s="4" t="s">
        <v>2151</v>
      </c>
      <c r="C669" s="4" t="s">
        <v>101</v>
      </c>
      <c r="D669" s="5">
        <v>2500000</v>
      </c>
      <c r="E669" s="6">
        <v>250821500</v>
      </c>
      <c r="F669" s="6">
        <v>1.47E-2</v>
      </c>
      <c r="G669" s="4" t="s">
        <v>793</v>
      </c>
    </row>
    <row r="670" spans="1:7" ht="32.65" customHeight="1">
      <c r="A670" s="4" t="s">
        <v>1642</v>
      </c>
      <c r="B670" s="4" t="s">
        <v>1643</v>
      </c>
      <c r="C670" s="4" t="s">
        <v>43</v>
      </c>
      <c r="D670" s="5">
        <v>10800000</v>
      </c>
      <c r="E670" s="6">
        <v>1067137200</v>
      </c>
      <c r="F670" s="6">
        <v>6.2700000000000006E-2</v>
      </c>
      <c r="G670" s="4" t="s">
        <v>788</v>
      </c>
    </row>
    <row r="671" spans="1:7" ht="41.85" customHeight="1">
      <c r="A671" s="4" t="s">
        <v>2152</v>
      </c>
      <c r="B671" s="4" t="s">
        <v>2153</v>
      </c>
      <c r="C671" s="4" t="s">
        <v>43</v>
      </c>
      <c r="D671" s="5">
        <v>12400000</v>
      </c>
      <c r="E671" s="6">
        <v>1228485360</v>
      </c>
      <c r="F671" s="6">
        <v>7.22E-2</v>
      </c>
      <c r="G671" s="4" t="s">
        <v>788</v>
      </c>
    </row>
    <row r="672" spans="1:7" ht="32.65" customHeight="1">
      <c r="A672" s="4" t="s">
        <v>2154</v>
      </c>
      <c r="B672" s="4" t="s">
        <v>2155</v>
      </c>
      <c r="C672" s="4" t="s">
        <v>43</v>
      </c>
      <c r="D672" s="5">
        <v>12500000</v>
      </c>
      <c r="E672" s="6">
        <v>1239473750</v>
      </c>
      <c r="F672" s="6">
        <v>7.2800000000000004E-2</v>
      </c>
      <c r="G672" s="4" t="s">
        <v>788</v>
      </c>
    </row>
    <row r="673" spans="1:7" ht="23.45" customHeight="1">
      <c r="A673" s="4" t="s">
        <v>1646</v>
      </c>
      <c r="B673" s="4" t="s">
        <v>1647</v>
      </c>
      <c r="C673" s="4" t="s">
        <v>43</v>
      </c>
      <c r="D673" s="5">
        <v>8000000</v>
      </c>
      <c r="E673" s="6">
        <v>805509600</v>
      </c>
      <c r="F673" s="6">
        <v>4.7300000000000002E-2</v>
      </c>
      <c r="G673" s="4" t="s">
        <v>788</v>
      </c>
    </row>
    <row r="674" spans="1:7" ht="23.45" customHeight="1">
      <c r="A674" s="4" t="s">
        <v>1648</v>
      </c>
      <c r="B674" s="4" t="s">
        <v>1649</v>
      </c>
      <c r="C674" s="4" t="s">
        <v>43</v>
      </c>
      <c r="D674" s="5">
        <v>13500000</v>
      </c>
      <c r="E674" s="6">
        <v>1361025450</v>
      </c>
      <c r="F674" s="6">
        <v>7.9899999999999999E-2</v>
      </c>
      <c r="G674" s="4" t="s">
        <v>788</v>
      </c>
    </row>
    <row r="675" spans="1:7" ht="23.45" customHeight="1">
      <c r="A675" s="4" t="s">
        <v>2156</v>
      </c>
      <c r="B675" s="4" t="s">
        <v>2157</v>
      </c>
      <c r="C675" s="4" t="s">
        <v>101</v>
      </c>
      <c r="D675" s="5">
        <v>11000000</v>
      </c>
      <c r="E675" s="6">
        <v>1135207700</v>
      </c>
      <c r="F675" s="6">
        <v>6.6699999999999995E-2</v>
      </c>
      <c r="G675" s="4" t="s">
        <v>778</v>
      </c>
    </row>
    <row r="676" spans="1:7" ht="23.45" customHeight="1">
      <c r="A676" s="4" t="s">
        <v>1650</v>
      </c>
      <c r="B676" s="4" t="s">
        <v>1651</v>
      </c>
      <c r="C676" s="4" t="s">
        <v>43</v>
      </c>
      <c r="D676" s="5">
        <v>10000000</v>
      </c>
      <c r="E676" s="6">
        <v>997708000</v>
      </c>
      <c r="F676" s="6">
        <v>5.8599999999999999E-2</v>
      </c>
      <c r="G676" s="4" t="s">
        <v>788</v>
      </c>
    </row>
    <row r="677" spans="1:7" ht="32.65" customHeight="1">
      <c r="A677" s="4" t="s">
        <v>1652</v>
      </c>
      <c r="B677" s="4" t="s">
        <v>1653</v>
      </c>
      <c r="C677" s="4" t="s">
        <v>777</v>
      </c>
      <c r="D677" s="5">
        <v>2000000</v>
      </c>
      <c r="E677" s="6">
        <v>202502200</v>
      </c>
      <c r="F677" s="6">
        <v>1.1900000000000001E-2</v>
      </c>
      <c r="G677" s="4" t="s">
        <v>778</v>
      </c>
    </row>
    <row r="678" spans="1:7" ht="32.65" customHeight="1">
      <c r="A678" s="4" t="s">
        <v>2158</v>
      </c>
      <c r="B678" s="4" t="s">
        <v>2159</v>
      </c>
      <c r="C678" s="4" t="s">
        <v>43</v>
      </c>
      <c r="D678" s="5">
        <v>3500000</v>
      </c>
      <c r="E678" s="6">
        <v>354957750</v>
      </c>
      <c r="F678" s="6">
        <v>2.0799999999999999E-2</v>
      </c>
      <c r="G678" s="4" t="s">
        <v>778</v>
      </c>
    </row>
    <row r="679" spans="1:7" ht="32.65" customHeight="1">
      <c r="A679" s="4" t="s">
        <v>1656</v>
      </c>
      <c r="B679" s="4" t="s">
        <v>1657</v>
      </c>
      <c r="C679" s="4" t="s">
        <v>43</v>
      </c>
      <c r="D679" s="5">
        <v>15000000</v>
      </c>
      <c r="E679" s="6">
        <v>1508161500</v>
      </c>
      <c r="F679" s="6">
        <v>8.8599999999999998E-2</v>
      </c>
      <c r="G679" s="4" t="s">
        <v>1263</v>
      </c>
    </row>
    <row r="680" spans="1:7" ht="23.45" customHeight="1">
      <c r="A680" s="4" t="s">
        <v>2160</v>
      </c>
      <c r="B680" s="4" t="s">
        <v>2161</v>
      </c>
      <c r="C680" s="4" t="s">
        <v>2162</v>
      </c>
      <c r="D680" s="5">
        <v>2500000</v>
      </c>
      <c r="E680" s="6">
        <v>251898750</v>
      </c>
      <c r="F680" s="6">
        <v>1.4800000000000001E-2</v>
      </c>
      <c r="G680" s="4" t="s">
        <v>778</v>
      </c>
    </row>
    <row r="681" spans="1:7" ht="23.45" customHeight="1">
      <c r="A681" s="4" t="s">
        <v>2163</v>
      </c>
      <c r="B681" s="4" t="s">
        <v>2164</v>
      </c>
      <c r="C681" s="4" t="s">
        <v>777</v>
      </c>
      <c r="D681" s="5">
        <v>1500000</v>
      </c>
      <c r="E681" s="6">
        <v>152538150</v>
      </c>
      <c r="F681" s="6">
        <v>8.9999999999999993E-3</v>
      </c>
      <c r="G681" s="4" t="s">
        <v>778</v>
      </c>
    </row>
    <row r="682" spans="1:7" ht="23.45" customHeight="1">
      <c r="A682" s="4" t="s">
        <v>2165</v>
      </c>
      <c r="B682" s="4" t="s">
        <v>2166</v>
      </c>
      <c r="C682" s="4" t="s">
        <v>777</v>
      </c>
      <c r="D682" s="5">
        <v>1700000</v>
      </c>
      <c r="E682" s="6">
        <v>172967350</v>
      </c>
      <c r="F682" s="6">
        <v>1.0200000000000001E-2</v>
      </c>
      <c r="G682" s="4" t="s">
        <v>778</v>
      </c>
    </row>
    <row r="683" spans="1:7" ht="41.85" customHeight="1">
      <c r="A683" s="4" t="s">
        <v>1658</v>
      </c>
      <c r="B683" s="4" t="s">
        <v>1659</v>
      </c>
      <c r="C683" s="4" t="s">
        <v>43</v>
      </c>
      <c r="D683" s="5">
        <v>10000000</v>
      </c>
      <c r="E683" s="6">
        <v>1000831000</v>
      </c>
      <c r="F683" s="6">
        <v>5.8799999999999998E-2</v>
      </c>
      <c r="G683" s="4" t="s">
        <v>813</v>
      </c>
    </row>
    <row r="684" spans="1:7" ht="23.45" customHeight="1">
      <c r="A684" s="4" t="s">
        <v>1660</v>
      </c>
      <c r="B684" s="4" t="s">
        <v>1661</v>
      </c>
      <c r="C684" s="4" t="s">
        <v>777</v>
      </c>
      <c r="D684" s="5">
        <v>3500000</v>
      </c>
      <c r="E684" s="6">
        <v>354807600</v>
      </c>
      <c r="F684" s="6">
        <v>2.0799999999999999E-2</v>
      </c>
      <c r="G684" s="4" t="s">
        <v>810</v>
      </c>
    </row>
    <row r="685" spans="1:7" ht="32.65" customHeight="1">
      <c r="A685" s="4" t="s">
        <v>2167</v>
      </c>
      <c r="B685" s="4" t="s">
        <v>2168</v>
      </c>
      <c r="C685" s="4" t="s">
        <v>777</v>
      </c>
      <c r="D685" s="5">
        <v>5000000</v>
      </c>
      <c r="E685" s="6">
        <v>505462500</v>
      </c>
      <c r="F685" s="6">
        <v>2.9700000000000001E-2</v>
      </c>
      <c r="G685" s="4" t="s">
        <v>778</v>
      </c>
    </row>
    <row r="686" spans="1:7" ht="32.65" customHeight="1">
      <c r="A686" s="4" t="s">
        <v>1662</v>
      </c>
      <c r="B686" s="4" t="s">
        <v>1663</v>
      </c>
      <c r="C686" s="4" t="s">
        <v>777</v>
      </c>
      <c r="D686" s="5">
        <v>3560000</v>
      </c>
      <c r="E686" s="6">
        <v>359568900</v>
      </c>
      <c r="F686" s="6">
        <v>2.1100000000000001E-2</v>
      </c>
      <c r="G686" s="4" t="s">
        <v>778</v>
      </c>
    </row>
    <row r="687" spans="1:7" ht="32.65" customHeight="1">
      <c r="A687" s="4" t="s">
        <v>775</v>
      </c>
      <c r="B687" s="4" t="s">
        <v>776</v>
      </c>
      <c r="C687" s="4" t="s">
        <v>777</v>
      </c>
      <c r="D687" s="5">
        <v>2380000</v>
      </c>
      <c r="E687" s="6">
        <v>241389358</v>
      </c>
      <c r="F687" s="6">
        <v>1.4200000000000001E-2</v>
      </c>
      <c r="G687" s="4" t="s">
        <v>778</v>
      </c>
    </row>
    <row r="688" spans="1:7" ht="32.65" customHeight="1">
      <c r="A688" s="4" t="s">
        <v>779</v>
      </c>
      <c r="B688" s="4" t="s">
        <v>780</v>
      </c>
      <c r="C688" s="4" t="s">
        <v>43</v>
      </c>
      <c r="D688" s="5">
        <v>5000000</v>
      </c>
      <c r="E688" s="6">
        <v>520442000</v>
      </c>
      <c r="F688" s="6">
        <v>3.0599999999999999E-2</v>
      </c>
      <c r="G688" s="4" t="s">
        <v>781</v>
      </c>
    </row>
    <row r="689" spans="1:7" ht="23.45" customHeight="1">
      <c r="A689" s="4" t="s">
        <v>782</v>
      </c>
      <c r="B689" s="4" t="s">
        <v>783</v>
      </c>
      <c r="C689" s="4" t="s">
        <v>777</v>
      </c>
      <c r="D689" s="5">
        <v>2000000</v>
      </c>
      <c r="E689" s="6">
        <v>203746400</v>
      </c>
      <c r="F689" s="6">
        <v>1.2E-2</v>
      </c>
      <c r="G689" s="4" t="s">
        <v>778</v>
      </c>
    </row>
    <row r="690" spans="1:7" ht="23.45" customHeight="1">
      <c r="A690" s="4" t="s">
        <v>784</v>
      </c>
      <c r="B690" s="4" t="s">
        <v>785</v>
      </c>
      <c r="C690" s="4" t="s">
        <v>777</v>
      </c>
      <c r="D690" s="5">
        <v>6000000</v>
      </c>
      <c r="E690" s="6">
        <v>624270000</v>
      </c>
      <c r="F690" s="6">
        <v>3.6700000000000003E-2</v>
      </c>
      <c r="G690" s="4" t="s">
        <v>778</v>
      </c>
    </row>
    <row r="691" spans="1:7" ht="23.45" customHeight="1">
      <c r="A691" s="4" t="s">
        <v>786</v>
      </c>
      <c r="B691" s="4" t="s">
        <v>787</v>
      </c>
      <c r="C691" s="4" t="s">
        <v>43</v>
      </c>
      <c r="D691" s="5">
        <v>10000000</v>
      </c>
      <c r="E691" s="6">
        <v>1008774000</v>
      </c>
      <c r="F691" s="6">
        <v>5.9299999999999999E-2</v>
      </c>
      <c r="G691" s="4" t="s">
        <v>788</v>
      </c>
    </row>
    <row r="692" spans="1:7" ht="23.45" customHeight="1">
      <c r="A692" s="4" t="s">
        <v>789</v>
      </c>
      <c r="B692" s="4" t="s">
        <v>790</v>
      </c>
      <c r="C692" s="4" t="s">
        <v>777</v>
      </c>
      <c r="D692" s="5">
        <v>10000000</v>
      </c>
      <c r="E692" s="6">
        <v>1043285000</v>
      </c>
      <c r="F692" s="6">
        <v>6.13E-2</v>
      </c>
      <c r="G692" s="4" t="s">
        <v>778</v>
      </c>
    </row>
    <row r="693" spans="1:7" ht="14.45" customHeight="1">
      <c r="A693" s="4" t="s">
        <v>791</v>
      </c>
      <c r="B693" s="4" t="s">
        <v>792</v>
      </c>
      <c r="C693" s="4" t="s">
        <v>43</v>
      </c>
      <c r="D693" s="5">
        <v>40000000</v>
      </c>
      <c r="E693" s="6">
        <v>4002656000</v>
      </c>
      <c r="F693" s="6">
        <v>0.2351</v>
      </c>
      <c r="G693" s="4" t="s">
        <v>793</v>
      </c>
    </row>
    <row r="694" spans="1:7" ht="23.45" customHeight="1">
      <c r="A694" s="4" t="s">
        <v>2169</v>
      </c>
      <c r="B694" s="4" t="s">
        <v>2170</v>
      </c>
      <c r="C694" s="4" t="s">
        <v>101</v>
      </c>
      <c r="D694" s="5">
        <v>580000</v>
      </c>
      <c r="E694" s="6">
        <v>59331622</v>
      </c>
      <c r="F694" s="6">
        <v>3.5000000000000001E-3</v>
      </c>
      <c r="G694" s="4" t="s">
        <v>778</v>
      </c>
    </row>
    <row r="695" spans="1:7" ht="23.45" customHeight="1">
      <c r="A695" s="4" t="s">
        <v>794</v>
      </c>
      <c r="B695" s="4" t="s">
        <v>795</v>
      </c>
      <c r="C695" s="4" t="s">
        <v>162</v>
      </c>
      <c r="D695" s="5">
        <v>4350000</v>
      </c>
      <c r="E695" s="6">
        <v>440006850</v>
      </c>
      <c r="F695" s="6">
        <v>2.58E-2</v>
      </c>
      <c r="G695" s="4" t="s">
        <v>781</v>
      </c>
    </row>
    <row r="696" spans="1:7" ht="32.65" customHeight="1">
      <c r="A696" s="4" t="s">
        <v>796</v>
      </c>
      <c r="B696" s="4" t="s">
        <v>797</v>
      </c>
      <c r="C696" s="4" t="s">
        <v>777</v>
      </c>
      <c r="D696" s="5">
        <v>2500000</v>
      </c>
      <c r="E696" s="6">
        <v>263304750</v>
      </c>
      <c r="F696" s="6">
        <v>1.55E-2</v>
      </c>
      <c r="G696" s="4" t="s">
        <v>778</v>
      </c>
    </row>
    <row r="697" spans="1:7" ht="23.45" customHeight="1">
      <c r="A697" s="4" t="s">
        <v>798</v>
      </c>
      <c r="B697" s="4" t="s">
        <v>799</v>
      </c>
      <c r="C697" s="4" t="s">
        <v>101</v>
      </c>
      <c r="D697" s="5">
        <v>3000000</v>
      </c>
      <c r="E697" s="6">
        <v>312097200</v>
      </c>
      <c r="F697" s="6">
        <v>1.83E-2</v>
      </c>
      <c r="G697" s="4" t="s">
        <v>778</v>
      </c>
    </row>
    <row r="698" spans="1:7" ht="23.45" customHeight="1">
      <c r="A698" s="4" t="s">
        <v>2171</v>
      </c>
      <c r="B698" s="4" t="s">
        <v>2172</v>
      </c>
      <c r="C698" s="4" t="s">
        <v>101</v>
      </c>
      <c r="D698" s="5">
        <v>350000</v>
      </c>
      <c r="E698" s="6">
        <v>36408820</v>
      </c>
      <c r="F698" s="6">
        <v>2.0999999999999999E-3</v>
      </c>
      <c r="G698" s="4" t="s">
        <v>778</v>
      </c>
    </row>
    <row r="699" spans="1:7" ht="32.65" customHeight="1">
      <c r="A699" s="4" t="s">
        <v>800</v>
      </c>
      <c r="B699" s="4" t="s">
        <v>801</v>
      </c>
      <c r="C699" s="4" t="s">
        <v>777</v>
      </c>
      <c r="D699" s="5">
        <v>3000000</v>
      </c>
      <c r="E699" s="6">
        <v>304528200</v>
      </c>
      <c r="F699" s="6">
        <v>1.7899999999999999E-2</v>
      </c>
      <c r="G699" s="4" t="s">
        <v>778</v>
      </c>
    </row>
    <row r="700" spans="1:7" ht="23.45" customHeight="1">
      <c r="A700" s="4" t="s">
        <v>1000</v>
      </c>
      <c r="B700" s="4" t="s">
        <v>1001</v>
      </c>
      <c r="C700" s="4" t="s">
        <v>101</v>
      </c>
      <c r="D700" s="5">
        <v>20000000</v>
      </c>
      <c r="E700" s="6">
        <v>2020318000</v>
      </c>
      <c r="F700" s="6">
        <v>0.1187</v>
      </c>
      <c r="G700" s="4" t="s">
        <v>810</v>
      </c>
    </row>
    <row r="701" spans="1:7" ht="23.45" customHeight="1">
      <c r="A701" s="4" t="s">
        <v>1002</v>
      </c>
      <c r="B701" s="4" t="s">
        <v>1003</v>
      </c>
      <c r="C701" s="4" t="s">
        <v>101</v>
      </c>
      <c r="D701" s="5">
        <v>12500000</v>
      </c>
      <c r="E701" s="6">
        <v>1260712500</v>
      </c>
      <c r="F701" s="6">
        <v>7.4099999999999999E-2</v>
      </c>
      <c r="G701" s="4" t="s">
        <v>810</v>
      </c>
    </row>
    <row r="702" spans="1:7" ht="23.45" customHeight="1">
      <c r="A702" s="4" t="s">
        <v>1004</v>
      </c>
      <c r="B702" s="4" t="s">
        <v>1005</v>
      </c>
      <c r="C702" s="4" t="s">
        <v>101</v>
      </c>
      <c r="D702" s="5">
        <v>17500000</v>
      </c>
      <c r="E702" s="6">
        <v>1766765000</v>
      </c>
      <c r="F702" s="6">
        <v>0.1038</v>
      </c>
      <c r="G702" s="4" t="s">
        <v>810</v>
      </c>
    </row>
    <row r="703" spans="1:7" ht="23.45" customHeight="1">
      <c r="A703" s="4" t="s">
        <v>2173</v>
      </c>
      <c r="B703" s="4" t="s">
        <v>2174</v>
      </c>
      <c r="C703" s="4" t="s">
        <v>101</v>
      </c>
      <c r="D703" s="5">
        <v>10000000</v>
      </c>
      <c r="E703" s="6">
        <v>1008155000</v>
      </c>
      <c r="F703" s="6">
        <v>5.9200000000000003E-2</v>
      </c>
      <c r="G703" s="4" t="s">
        <v>810</v>
      </c>
    </row>
    <row r="704" spans="1:7" ht="23.45" customHeight="1">
      <c r="A704" s="4" t="s">
        <v>1008</v>
      </c>
      <c r="B704" s="4" t="s">
        <v>1009</v>
      </c>
      <c r="C704" s="4" t="s">
        <v>101</v>
      </c>
      <c r="D704" s="5">
        <v>5000000</v>
      </c>
      <c r="E704" s="6">
        <v>505372500</v>
      </c>
      <c r="F704" s="6">
        <v>2.9700000000000001E-2</v>
      </c>
      <c r="G704" s="4" t="s">
        <v>810</v>
      </c>
    </row>
    <row r="705" spans="1:7" ht="23.45" customHeight="1">
      <c r="A705" s="4" t="s">
        <v>1010</v>
      </c>
      <c r="B705" s="4" t="s">
        <v>1011</v>
      </c>
      <c r="C705" s="4" t="s">
        <v>150</v>
      </c>
      <c r="D705" s="5">
        <v>1500000</v>
      </c>
      <c r="E705" s="6">
        <v>149761050</v>
      </c>
      <c r="F705" s="6">
        <v>8.8000000000000005E-3</v>
      </c>
      <c r="G705" s="4" t="s">
        <v>1012</v>
      </c>
    </row>
    <row r="706" spans="1:7" ht="41.85" customHeight="1">
      <c r="A706" s="4" t="s">
        <v>2175</v>
      </c>
      <c r="B706" s="4" t="s">
        <v>2176</v>
      </c>
      <c r="C706" s="4" t="s">
        <v>1027</v>
      </c>
      <c r="D706" s="5">
        <v>3000000</v>
      </c>
      <c r="E706" s="6">
        <v>297513900</v>
      </c>
      <c r="F706" s="6">
        <v>1.7500000000000002E-2</v>
      </c>
      <c r="G706" s="4" t="s">
        <v>852</v>
      </c>
    </row>
    <row r="707" spans="1:7" ht="23.45" customHeight="1">
      <c r="A707" s="4" t="s">
        <v>1013</v>
      </c>
      <c r="B707" s="4" t="s">
        <v>1014</v>
      </c>
      <c r="C707" s="4" t="s">
        <v>101</v>
      </c>
      <c r="D707" s="5">
        <v>30000000</v>
      </c>
      <c r="E707" s="6">
        <v>3031914000</v>
      </c>
      <c r="F707" s="6">
        <v>0.17810000000000001</v>
      </c>
      <c r="G707" s="4" t="s">
        <v>810</v>
      </c>
    </row>
    <row r="708" spans="1:7" ht="23.45" customHeight="1">
      <c r="A708" s="4" t="s">
        <v>1015</v>
      </c>
      <c r="B708" s="4" t="s">
        <v>1016</v>
      </c>
      <c r="C708" s="4" t="s">
        <v>101</v>
      </c>
      <c r="D708" s="5">
        <v>12500000</v>
      </c>
      <c r="E708" s="6">
        <v>1262423750</v>
      </c>
      <c r="F708" s="6">
        <v>7.4200000000000002E-2</v>
      </c>
      <c r="G708" s="4" t="s">
        <v>810</v>
      </c>
    </row>
    <row r="709" spans="1:7" ht="32.65" customHeight="1">
      <c r="A709" s="4" t="s">
        <v>1017</v>
      </c>
      <c r="B709" s="4" t="s">
        <v>1018</v>
      </c>
      <c r="C709" s="4" t="s">
        <v>191</v>
      </c>
      <c r="D709" s="5">
        <v>30500000</v>
      </c>
      <c r="E709" s="6">
        <v>3071261550</v>
      </c>
      <c r="F709" s="6">
        <v>0.1804</v>
      </c>
      <c r="G709" s="4" t="s">
        <v>810</v>
      </c>
    </row>
    <row r="710" spans="1:7" ht="14.45" customHeight="1">
      <c r="A710" s="4" t="s">
        <v>1019</v>
      </c>
      <c r="B710" s="4" t="s">
        <v>1020</v>
      </c>
      <c r="C710" s="4" t="s">
        <v>43</v>
      </c>
      <c r="D710" s="5">
        <v>10000000</v>
      </c>
      <c r="E710" s="6">
        <v>1016583000</v>
      </c>
      <c r="F710" s="6">
        <v>5.9700000000000003E-2</v>
      </c>
      <c r="G710" s="4" t="s">
        <v>852</v>
      </c>
    </row>
    <row r="711" spans="1:7" ht="23.45" customHeight="1">
      <c r="A711" s="4" t="s">
        <v>1021</v>
      </c>
      <c r="B711" s="4" t="s">
        <v>1022</v>
      </c>
      <c r="C711" s="4" t="s">
        <v>101</v>
      </c>
      <c r="D711" s="5">
        <v>50000000</v>
      </c>
      <c r="E711" s="6">
        <v>5096725000</v>
      </c>
      <c r="F711" s="6">
        <v>0.2994</v>
      </c>
      <c r="G711" s="4" t="s">
        <v>810</v>
      </c>
    </row>
    <row r="712" spans="1:7" ht="23.45" customHeight="1">
      <c r="A712" s="4" t="s">
        <v>1023</v>
      </c>
      <c r="B712" s="4" t="s">
        <v>1024</v>
      </c>
      <c r="C712" s="4" t="s">
        <v>101</v>
      </c>
      <c r="D712" s="5">
        <v>20000000</v>
      </c>
      <c r="E712" s="6">
        <v>2032666000</v>
      </c>
      <c r="F712" s="6">
        <v>0.11940000000000001</v>
      </c>
      <c r="G712" s="4" t="s">
        <v>810</v>
      </c>
    </row>
    <row r="713" spans="1:7" ht="32.65" customHeight="1">
      <c r="A713" s="4" t="s">
        <v>2177</v>
      </c>
      <c r="B713" s="4" t="s">
        <v>2178</v>
      </c>
      <c r="C713" s="4" t="s">
        <v>191</v>
      </c>
      <c r="D713" s="5">
        <v>5000000</v>
      </c>
      <c r="E713" s="6">
        <v>507121500</v>
      </c>
      <c r="F713" s="6">
        <v>2.98E-2</v>
      </c>
      <c r="G713" s="4" t="s">
        <v>793</v>
      </c>
    </row>
    <row r="714" spans="1:7" ht="23.45" customHeight="1">
      <c r="A714" s="4" t="s">
        <v>2179</v>
      </c>
      <c r="B714" s="4" t="s">
        <v>2180</v>
      </c>
      <c r="C714" s="4" t="s">
        <v>1027</v>
      </c>
      <c r="D714" s="5">
        <v>10000000</v>
      </c>
      <c r="E714" s="6">
        <v>995700000</v>
      </c>
      <c r="F714" s="6">
        <v>5.8500000000000003E-2</v>
      </c>
      <c r="G714" s="4" t="s">
        <v>852</v>
      </c>
    </row>
    <row r="715" spans="1:7" ht="23.45" customHeight="1">
      <c r="A715" s="4" t="s">
        <v>1028</v>
      </c>
      <c r="B715" s="4" t="s">
        <v>1029</v>
      </c>
      <c r="C715" s="4" t="s">
        <v>101</v>
      </c>
      <c r="D715" s="5">
        <v>15000000</v>
      </c>
      <c r="E715" s="6">
        <v>1534579500</v>
      </c>
      <c r="F715" s="6">
        <v>9.01E-2</v>
      </c>
      <c r="G715" s="4" t="s">
        <v>810</v>
      </c>
    </row>
    <row r="716" spans="1:7" ht="32.65" customHeight="1">
      <c r="A716" s="4" t="s">
        <v>1030</v>
      </c>
      <c r="B716" s="4" t="s">
        <v>1031</v>
      </c>
      <c r="C716" s="4" t="s">
        <v>101</v>
      </c>
      <c r="D716" s="5">
        <v>15000000</v>
      </c>
      <c r="E716" s="6">
        <v>1513455000</v>
      </c>
      <c r="F716" s="6">
        <v>8.8900000000000007E-2</v>
      </c>
      <c r="G716" s="4" t="s">
        <v>778</v>
      </c>
    </row>
    <row r="717" spans="1:7" ht="41.85" customHeight="1">
      <c r="A717" s="4" t="s">
        <v>1032</v>
      </c>
      <c r="B717" s="4" t="s">
        <v>1033</v>
      </c>
      <c r="C717" s="4" t="s">
        <v>101</v>
      </c>
      <c r="D717" s="5">
        <v>500000</v>
      </c>
      <c r="E717" s="6">
        <v>50515050</v>
      </c>
      <c r="F717" s="6">
        <v>3.0000000000000001E-3</v>
      </c>
      <c r="G717" s="4" t="s">
        <v>793</v>
      </c>
    </row>
    <row r="718" spans="1:7" ht="23.45" customHeight="1">
      <c r="A718" s="4" t="s">
        <v>1034</v>
      </c>
      <c r="B718" s="4" t="s">
        <v>1035</v>
      </c>
      <c r="C718" s="4" t="s">
        <v>101</v>
      </c>
      <c r="D718" s="5">
        <v>10000000</v>
      </c>
      <c r="E718" s="6">
        <v>1023414000</v>
      </c>
      <c r="F718" s="6">
        <v>6.0100000000000001E-2</v>
      </c>
      <c r="G718" s="4" t="s">
        <v>778</v>
      </c>
    </row>
    <row r="719" spans="1:7" ht="32.65" customHeight="1">
      <c r="A719" s="4" t="s">
        <v>1038</v>
      </c>
      <c r="B719" s="4" t="s">
        <v>1039</v>
      </c>
      <c r="C719" s="4" t="s">
        <v>150</v>
      </c>
      <c r="D719" s="5">
        <v>7500000</v>
      </c>
      <c r="E719" s="6">
        <v>757875000</v>
      </c>
      <c r="F719" s="6">
        <v>4.4499999999999998E-2</v>
      </c>
      <c r="G719" s="4" t="s">
        <v>778</v>
      </c>
    </row>
    <row r="720" spans="1:7" ht="32.65" customHeight="1">
      <c r="A720" s="4" t="s">
        <v>1040</v>
      </c>
      <c r="B720" s="4" t="s">
        <v>1041</v>
      </c>
      <c r="C720" s="4" t="s">
        <v>927</v>
      </c>
      <c r="D720" s="5">
        <v>2500000</v>
      </c>
      <c r="E720" s="6">
        <v>250647500</v>
      </c>
      <c r="F720" s="6">
        <v>1.47E-2</v>
      </c>
      <c r="G720" s="4" t="s">
        <v>778</v>
      </c>
    </row>
    <row r="721" spans="1:7" ht="32.65" customHeight="1">
      <c r="A721" s="4" t="s">
        <v>1042</v>
      </c>
      <c r="B721" s="4" t="s">
        <v>1043</v>
      </c>
      <c r="C721" s="4" t="s">
        <v>1044</v>
      </c>
      <c r="D721" s="5">
        <v>6450000</v>
      </c>
      <c r="E721" s="6">
        <v>647518080</v>
      </c>
      <c r="F721" s="6">
        <v>3.7999999999999999E-2</v>
      </c>
      <c r="G721" s="4" t="s">
        <v>778</v>
      </c>
    </row>
    <row r="722" spans="1:7" ht="23.45" customHeight="1">
      <c r="A722" s="4" t="s">
        <v>1045</v>
      </c>
      <c r="B722" s="4" t="s">
        <v>1046</v>
      </c>
      <c r="C722" s="4" t="s">
        <v>32</v>
      </c>
      <c r="D722" s="5">
        <v>11000000</v>
      </c>
      <c r="E722" s="6">
        <v>1105905900</v>
      </c>
      <c r="F722" s="6">
        <v>6.5000000000000002E-2</v>
      </c>
      <c r="G722" s="4" t="s">
        <v>778</v>
      </c>
    </row>
    <row r="723" spans="1:7" ht="32.65" customHeight="1">
      <c r="A723" s="4" t="s">
        <v>2181</v>
      </c>
      <c r="B723" s="4" t="s">
        <v>2182</v>
      </c>
      <c r="C723" s="4" t="s">
        <v>1044</v>
      </c>
      <c r="D723" s="5">
        <v>5500000</v>
      </c>
      <c r="E723" s="6">
        <v>552911150</v>
      </c>
      <c r="F723" s="6">
        <v>3.2500000000000001E-2</v>
      </c>
      <c r="G723" s="4" t="s">
        <v>778</v>
      </c>
    </row>
    <row r="724" spans="1:7" ht="23.45" customHeight="1">
      <c r="A724" s="4" t="s">
        <v>1049</v>
      </c>
      <c r="B724" s="4" t="s">
        <v>1050</v>
      </c>
      <c r="C724" s="4" t="s">
        <v>1027</v>
      </c>
      <c r="D724" s="5">
        <v>2500000</v>
      </c>
      <c r="E724" s="6">
        <v>250363000</v>
      </c>
      <c r="F724" s="6">
        <v>1.47E-2</v>
      </c>
      <c r="G724" s="4" t="s">
        <v>852</v>
      </c>
    </row>
    <row r="725" spans="1:7" ht="41.85" customHeight="1">
      <c r="A725" s="4" t="s">
        <v>1053</v>
      </c>
      <c r="B725" s="4" t="s">
        <v>1054</v>
      </c>
      <c r="C725" s="4" t="s">
        <v>1027</v>
      </c>
      <c r="D725" s="5">
        <v>2500000</v>
      </c>
      <c r="E725" s="6">
        <v>251259500</v>
      </c>
      <c r="F725" s="6">
        <v>1.4800000000000001E-2</v>
      </c>
      <c r="G725" s="4" t="s">
        <v>852</v>
      </c>
    </row>
    <row r="726" spans="1:7" ht="23.45" customHeight="1">
      <c r="A726" s="4" t="s">
        <v>1055</v>
      </c>
      <c r="B726" s="4" t="s">
        <v>1056</v>
      </c>
      <c r="C726" s="4" t="s">
        <v>150</v>
      </c>
      <c r="D726" s="5">
        <v>10500000</v>
      </c>
      <c r="E726" s="6">
        <v>1064134050</v>
      </c>
      <c r="F726" s="6">
        <v>6.25E-2</v>
      </c>
      <c r="G726" s="4" t="s">
        <v>778</v>
      </c>
    </row>
    <row r="727" spans="1:7" ht="23.45" customHeight="1">
      <c r="A727" s="4" t="s">
        <v>1057</v>
      </c>
      <c r="B727" s="4" t="s">
        <v>1058</v>
      </c>
      <c r="C727" s="4" t="s">
        <v>150</v>
      </c>
      <c r="D727" s="5">
        <v>18500000</v>
      </c>
      <c r="E727" s="6">
        <v>1893722900</v>
      </c>
      <c r="F727" s="6">
        <v>0.11119999999999999</v>
      </c>
      <c r="G727" s="4" t="s">
        <v>793</v>
      </c>
    </row>
    <row r="728" spans="1:7" ht="23.45" customHeight="1">
      <c r="A728" s="4" t="s">
        <v>1061</v>
      </c>
      <c r="B728" s="4" t="s">
        <v>1062</v>
      </c>
      <c r="C728" s="4" t="s">
        <v>150</v>
      </c>
      <c r="D728" s="5">
        <v>5500000</v>
      </c>
      <c r="E728" s="6">
        <v>569356150</v>
      </c>
      <c r="F728" s="6">
        <v>3.3399999999999999E-2</v>
      </c>
      <c r="G728" s="4" t="s">
        <v>793</v>
      </c>
    </row>
    <row r="729" spans="1:7" ht="23.45" customHeight="1">
      <c r="A729" s="4" t="s">
        <v>1063</v>
      </c>
      <c r="B729" s="4" t="s">
        <v>1064</v>
      </c>
      <c r="C729" s="4" t="s">
        <v>150</v>
      </c>
      <c r="D729" s="5">
        <v>1460000</v>
      </c>
      <c r="E729" s="6">
        <v>149626056</v>
      </c>
      <c r="F729" s="6">
        <v>8.8000000000000005E-3</v>
      </c>
      <c r="G729" s="4" t="s">
        <v>778</v>
      </c>
    </row>
    <row r="730" spans="1:7" ht="23.45" customHeight="1">
      <c r="A730" s="4" t="s">
        <v>1065</v>
      </c>
      <c r="B730" s="4" t="s">
        <v>1066</v>
      </c>
      <c r="C730" s="4" t="s">
        <v>150</v>
      </c>
      <c r="D730" s="5">
        <v>1460000</v>
      </c>
      <c r="E730" s="6">
        <v>150479134</v>
      </c>
      <c r="F730" s="6">
        <v>8.8000000000000005E-3</v>
      </c>
      <c r="G730" s="4" t="s">
        <v>778</v>
      </c>
    </row>
    <row r="731" spans="1:7" ht="41.85" customHeight="1">
      <c r="A731" s="4" t="s">
        <v>1195</v>
      </c>
      <c r="B731" s="4" t="s">
        <v>1196</v>
      </c>
      <c r="C731" s="4" t="s">
        <v>777</v>
      </c>
      <c r="D731" s="5">
        <v>8000000</v>
      </c>
      <c r="E731" s="6">
        <v>842280800</v>
      </c>
      <c r="F731" s="6">
        <v>4.9500000000000002E-2</v>
      </c>
      <c r="G731" s="4" t="s">
        <v>793</v>
      </c>
    </row>
    <row r="732" spans="1:7" ht="23.45" customHeight="1">
      <c r="A732" s="4" t="s">
        <v>1197</v>
      </c>
      <c r="B732" s="4" t="s">
        <v>1198</v>
      </c>
      <c r="C732" s="4" t="s">
        <v>101</v>
      </c>
      <c r="D732" s="5">
        <v>500000</v>
      </c>
      <c r="E732" s="6">
        <v>50275750</v>
      </c>
      <c r="F732" s="6">
        <v>3.0000000000000001E-3</v>
      </c>
      <c r="G732" s="4" t="s">
        <v>778</v>
      </c>
    </row>
    <row r="733" spans="1:7" ht="23.45" customHeight="1">
      <c r="A733" s="4" t="s">
        <v>1199</v>
      </c>
      <c r="B733" s="4" t="s">
        <v>1200</v>
      </c>
      <c r="C733" s="4" t="s">
        <v>150</v>
      </c>
      <c r="D733" s="5">
        <v>15000000</v>
      </c>
      <c r="E733" s="6">
        <v>1322218500</v>
      </c>
      <c r="F733" s="6">
        <v>7.7700000000000005E-2</v>
      </c>
      <c r="G733" s="4" t="s">
        <v>793</v>
      </c>
    </row>
    <row r="734" spans="1:7" ht="32.65" customHeight="1">
      <c r="A734" s="4" t="s">
        <v>1207</v>
      </c>
      <c r="B734" s="4" t="s">
        <v>1208</v>
      </c>
      <c r="C734" s="4" t="s">
        <v>150</v>
      </c>
      <c r="D734" s="5">
        <v>6500000</v>
      </c>
      <c r="E734" s="6">
        <v>679426800</v>
      </c>
      <c r="F734" s="6">
        <v>3.9899999999999998E-2</v>
      </c>
      <c r="G734" s="4" t="s">
        <v>852</v>
      </c>
    </row>
    <row r="735" spans="1:7" ht="23.45" customHeight="1">
      <c r="A735" s="4" t="s">
        <v>2183</v>
      </c>
      <c r="B735" s="4" t="s">
        <v>2184</v>
      </c>
      <c r="C735" s="4" t="s">
        <v>101</v>
      </c>
      <c r="D735" s="5">
        <v>1500000</v>
      </c>
      <c r="E735" s="6">
        <v>155964450</v>
      </c>
      <c r="F735" s="6">
        <v>9.1999999999999998E-3</v>
      </c>
      <c r="G735" s="4" t="s">
        <v>852</v>
      </c>
    </row>
    <row r="736" spans="1:7" ht="23.45" customHeight="1">
      <c r="A736" s="4" t="s">
        <v>1209</v>
      </c>
      <c r="B736" s="4" t="s">
        <v>1210</v>
      </c>
      <c r="C736" s="4" t="s">
        <v>150</v>
      </c>
      <c r="D736" s="5">
        <v>500000</v>
      </c>
      <c r="E736" s="6">
        <v>50277500</v>
      </c>
      <c r="F736" s="6">
        <v>3.0000000000000001E-3</v>
      </c>
      <c r="G736" s="4" t="s">
        <v>793</v>
      </c>
    </row>
    <row r="737" spans="1:7" ht="32.65" customHeight="1">
      <c r="A737" s="4" t="s">
        <v>2185</v>
      </c>
      <c r="B737" s="4" t="s">
        <v>2186</v>
      </c>
      <c r="C737" s="4" t="s">
        <v>101</v>
      </c>
      <c r="D737" s="5">
        <v>1230000</v>
      </c>
      <c r="E737" s="6">
        <v>132161532</v>
      </c>
      <c r="F737" s="6">
        <v>7.7999999999999996E-3</v>
      </c>
      <c r="G737" s="4" t="s">
        <v>852</v>
      </c>
    </row>
    <row r="738" spans="1:7" ht="23.45" customHeight="1">
      <c r="A738" s="4" t="s">
        <v>2187</v>
      </c>
      <c r="B738" s="4" t="s">
        <v>2188</v>
      </c>
      <c r="C738" s="4" t="s">
        <v>150</v>
      </c>
      <c r="D738" s="5">
        <v>1000</v>
      </c>
      <c r="E738" s="6">
        <v>102906.4</v>
      </c>
      <c r="F738" s="6">
        <v>0</v>
      </c>
      <c r="G738" s="4" t="s">
        <v>852</v>
      </c>
    </row>
    <row r="739" spans="1:7" ht="32.65" customHeight="1">
      <c r="A739" s="4" t="s">
        <v>1213</v>
      </c>
      <c r="B739" s="4" t="s">
        <v>1214</v>
      </c>
      <c r="C739" s="4" t="s">
        <v>150</v>
      </c>
      <c r="D739" s="5">
        <v>2900000</v>
      </c>
      <c r="E739" s="6">
        <v>290434710</v>
      </c>
      <c r="F739" s="6">
        <v>1.7100000000000001E-2</v>
      </c>
      <c r="G739" s="4" t="s">
        <v>852</v>
      </c>
    </row>
    <row r="740" spans="1:7" ht="32.65" customHeight="1">
      <c r="A740" s="4" t="s">
        <v>1215</v>
      </c>
      <c r="B740" s="4" t="s">
        <v>1216</v>
      </c>
      <c r="C740" s="4" t="s">
        <v>150</v>
      </c>
      <c r="D740" s="5">
        <v>925000</v>
      </c>
      <c r="E740" s="6">
        <v>93862987.5</v>
      </c>
      <c r="F740" s="6">
        <v>5.4999999999999997E-3</v>
      </c>
      <c r="G740" s="4" t="s">
        <v>852</v>
      </c>
    </row>
    <row r="741" spans="1:7" ht="32.65" customHeight="1">
      <c r="A741" s="4" t="s">
        <v>1219</v>
      </c>
      <c r="B741" s="4" t="s">
        <v>1220</v>
      </c>
      <c r="C741" s="4" t="s">
        <v>150</v>
      </c>
      <c r="D741" s="5">
        <v>500000</v>
      </c>
      <c r="E741" s="6">
        <v>51783850</v>
      </c>
      <c r="F741" s="6">
        <v>3.0000000000000001E-3</v>
      </c>
      <c r="G741" s="4" t="s">
        <v>852</v>
      </c>
    </row>
    <row r="742" spans="1:7" ht="32.65" customHeight="1">
      <c r="A742" s="4" t="s">
        <v>1221</v>
      </c>
      <c r="B742" s="4" t="s">
        <v>1222</v>
      </c>
      <c r="C742" s="4" t="s">
        <v>150</v>
      </c>
      <c r="D742" s="5">
        <v>500000</v>
      </c>
      <c r="E742" s="6">
        <v>52278450</v>
      </c>
      <c r="F742" s="6">
        <v>3.0999999999999999E-3</v>
      </c>
      <c r="G742" s="4" t="s">
        <v>852</v>
      </c>
    </row>
    <row r="743" spans="1:7" ht="32.65" customHeight="1">
      <c r="A743" s="4" t="s">
        <v>1223</v>
      </c>
      <c r="B743" s="4" t="s">
        <v>1224</v>
      </c>
      <c r="C743" s="4" t="s">
        <v>150</v>
      </c>
      <c r="D743" s="5">
        <v>1000000</v>
      </c>
      <c r="E743" s="6">
        <v>103785700</v>
      </c>
      <c r="F743" s="6">
        <v>6.1000000000000004E-3</v>
      </c>
      <c r="G743" s="4" t="s">
        <v>852</v>
      </c>
    </row>
    <row r="744" spans="1:7" ht="32.65" customHeight="1">
      <c r="A744" s="4" t="s">
        <v>1225</v>
      </c>
      <c r="B744" s="4" t="s">
        <v>1226</v>
      </c>
      <c r="C744" s="4" t="s">
        <v>150</v>
      </c>
      <c r="D744" s="5">
        <v>990000</v>
      </c>
      <c r="E744" s="6">
        <v>103785660</v>
      </c>
      <c r="F744" s="6">
        <v>6.1000000000000004E-3</v>
      </c>
      <c r="G744" s="4" t="s">
        <v>852</v>
      </c>
    </row>
    <row r="745" spans="1:7" ht="32.65" customHeight="1">
      <c r="A745" s="4" t="s">
        <v>1227</v>
      </c>
      <c r="B745" s="4" t="s">
        <v>1228</v>
      </c>
      <c r="C745" s="4" t="s">
        <v>150</v>
      </c>
      <c r="D745" s="5">
        <v>2000000</v>
      </c>
      <c r="E745" s="6">
        <v>211367400</v>
      </c>
      <c r="F745" s="6">
        <v>1.24E-2</v>
      </c>
      <c r="G745" s="4" t="s">
        <v>852</v>
      </c>
    </row>
    <row r="746" spans="1:7" ht="32.65" customHeight="1">
      <c r="A746" s="4" t="s">
        <v>1229</v>
      </c>
      <c r="B746" s="4" t="s">
        <v>1230</v>
      </c>
      <c r="C746" s="4" t="s">
        <v>150</v>
      </c>
      <c r="D746" s="5">
        <v>1500000</v>
      </c>
      <c r="E746" s="6">
        <v>160223400</v>
      </c>
      <c r="F746" s="6">
        <v>9.4000000000000004E-3</v>
      </c>
      <c r="G746" s="4" t="s">
        <v>852</v>
      </c>
    </row>
    <row r="747" spans="1:7" ht="32.65" customHeight="1">
      <c r="A747" s="4" t="s">
        <v>1231</v>
      </c>
      <c r="B747" s="4" t="s">
        <v>1232</v>
      </c>
      <c r="C747" s="4" t="s">
        <v>150</v>
      </c>
      <c r="D747" s="5">
        <v>3000000</v>
      </c>
      <c r="E747" s="6">
        <v>308595000</v>
      </c>
      <c r="F747" s="6">
        <v>1.8100000000000002E-2</v>
      </c>
      <c r="G747" s="4" t="s">
        <v>852</v>
      </c>
    </row>
    <row r="748" spans="1:7" ht="32.65" customHeight="1">
      <c r="A748" s="4" t="s">
        <v>2189</v>
      </c>
      <c r="B748" s="4" t="s">
        <v>2190</v>
      </c>
      <c r="C748" s="4" t="s">
        <v>150</v>
      </c>
      <c r="D748" s="5">
        <v>2000000</v>
      </c>
      <c r="E748" s="6">
        <v>200326400</v>
      </c>
      <c r="F748" s="6">
        <v>1.18E-2</v>
      </c>
      <c r="G748" s="4" t="s">
        <v>778</v>
      </c>
    </row>
    <row r="749" spans="1:7" ht="23.45" customHeight="1">
      <c r="A749" s="4" t="s">
        <v>1233</v>
      </c>
      <c r="B749" s="4" t="s">
        <v>1234</v>
      </c>
      <c r="C749" s="4" t="s">
        <v>1027</v>
      </c>
      <c r="D749" s="5">
        <v>14500000</v>
      </c>
      <c r="E749" s="6">
        <v>1460983750</v>
      </c>
      <c r="F749" s="6">
        <v>8.5800000000000001E-2</v>
      </c>
      <c r="G749" s="4" t="s">
        <v>810</v>
      </c>
    </row>
    <row r="750" spans="1:7" ht="23.45" customHeight="1">
      <c r="A750" s="4" t="s">
        <v>2191</v>
      </c>
      <c r="B750" s="4" t="s">
        <v>2192</v>
      </c>
      <c r="C750" s="4" t="s">
        <v>150</v>
      </c>
      <c r="D750" s="5">
        <v>1000000</v>
      </c>
      <c r="E750" s="6">
        <v>101913400</v>
      </c>
      <c r="F750" s="6">
        <v>6.0000000000000001E-3</v>
      </c>
      <c r="G750" s="4" t="s">
        <v>852</v>
      </c>
    </row>
    <row r="751" spans="1:7" ht="23.45" customHeight="1">
      <c r="A751" s="4" t="s">
        <v>2193</v>
      </c>
      <c r="B751" s="4" t="s">
        <v>2194</v>
      </c>
      <c r="C751" s="4" t="s">
        <v>150</v>
      </c>
      <c r="D751" s="5">
        <v>1500000</v>
      </c>
      <c r="E751" s="6">
        <v>150835350</v>
      </c>
      <c r="F751" s="6">
        <v>8.8999999999999999E-3</v>
      </c>
      <c r="G751" s="4" t="s">
        <v>852</v>
      </c>
    </row>
    <row r="752" spans="1:7" ht="23.45" customHeight="1">
      <c r="A752" s="4" t="s">
        <v>2195</v>
      </c>
      <c r="B752" s="4" t="s">
        <v>2196</v>
      </c>
      <c r="C752" s="4" t="s">
        <v>150</v>
      </c>
      <c r="D752" s="5">
        <v>500000</v>
      </c>
      <c r="E752" s="6">
        <v>52215950</v>
      </c>
      <c r="F752" s="6">
        <v>3.0999999999999999E-3</v>
      </c>
      <c r="G752" s="4" t="s">
        <v>852</v>
      </c>
    </row>
    <row r="753" spans="1:7" ht="23.45" customHeight="1">
      <c r="A753" s="4" t="s">
        <v>1235</v>
      </c>
      <c r="B753" s="4" t="s">
        <v>1236</v>
      </c>
      <c r="C753" s="4" t="s">
        <v>32</v>
      </c>
      <c r="D753" s="5">
        <v>2940000</v>
      </c>
      <c r="E753" s="6">
        <v>298153044</v>
      </c>
      <c r="F753" s="6">
        <v>1.7500000000000002E-2</v>
      </c>
      <c r="G753" s="4" t="s">
        <v>852</v>
      </c>
    </row>
    <row r="754" spans="1:7" ht="23.45" customHeight="1">
      <c r="A754" s="4" t="s">
        <v>1237</v>
      </c>
      <c r="B754" s="4" t="s">
        <v>1238</v>
      </c>
      <c r="C754" s="4" t="s">
        <v>150</v>
      </c>
      <c r="D754" s="5">
        <v>7700000</v>
      </c>
      <c r="E754" s="6">
        <v>782843600</v>
      </c>
      <c r="F754" s="6">
        <v>4.5999999999999999E-2</v>
      </c>
      <c r="G754" s="4" t="s">
        <v>852</v>
      </c>
    </row>
    <row r="755" spans="1:7" ht="32.65" customHeight="1">
      <c r="A755" s="4" t="s">
        <v>1239</v>
      </c>
      <c r="B755" s="4" t="s">
        <v>1240</v>
      </c>
      <c r="C755" s="4" t="s">
        <v>150</v>
      </c>
      <c r="D755" s="5">
        <v>3080000</v>
      </c>
      <c r="E755" s="6">
        <v>315870324</v>
      </c>
      <c r="F755" s="6">
        <v>1.8599999999999998E-2</v>
      </c>
      <c r="G755" s="4" t="s">
        <v>778</v>
      </c>
    </row>
    <row r="756" spans="1:7" ht="32.65" customHeight="1">
      <c r="A756" s="4" t="s">
        <v>1241</v>
      </c>
      <c r="B756" s="4" t="s">
        <v>1242</v>
      </c>
      <c r="C756" s="4" t="s">
        <v>150</v>
      </c>
      <c r="D756" s="5">
        <v>2840000</v>
      </c>
      <c r="E756" s="6">
        <v>295394648</v>
      </c>
      <c r="F756" s="6">
        <v>1.7399999999999999E-2</v>
      </c>
      <c r="G756" s="4" t="s">
        <v>778</v>
      </c>
    </row>
    <row r="757" spans="1:7" ht="32.65" customHeight="1">
      <c r="A757" s="4" t="s">
        <v>1308</v>
      </c>
      <c r="B757" s="4" t="s">
        <v>1309</v>
      </c>
      <c r="C757" s="4" t="s">
        <v>150</v>
      </c>
      <c r="D757" s="5">
        <v>1840000</v>
      </c>
      <c r="E757" s="6">
        <v>194064432</v>
      </c>
      <c r="F757" s="6">
        <v>1.14E-2</v>
      </c>
      <c r="G757" s="4" t="s">
        <v>778</v>
      </c>
    </row>
    <row r="758" spans="1:7" ht="32.65" customHeight="1">
      <c r="A758" s="4" t="s">
        <v>1310</v>
      </c>
      <c r="B758" s="4" t="s">
        <v>1311</v>
      </c>
      <c r="C758" s="4" t="s">
        <v>150</v>
      </c>
      <c r="D758" s="5">
        <v>1840000</v>
      </c>
      <c r="E758" s="6">
        <v>196537024</v>
      </c>
      <c r="F758" s="6">
        <v>1.15E-2</v>
      </c>
      <c r="G758" s="4" t="s">
        <v>778</v>
      </c>
    </row>
    <row r="759" spans="1:7" ht="32.65" customHeight="1">
      <c r="A759" s="4" t="s">
        <v>1312</v>
      </c>
      <c r="B759" s="4" t="s">
        <v>1313</v>
      </c>
      <c r="C759" s="4" t="s">
        <v>150</v>
      </c>
      <c r="D759" s="5">
        <v>1840000</v>
      </c>
      <c r="E759" s="6">
        <v>199199136</v>
      </c>
      <c r="F759" s="6">
        <v>1.17E-2</v>
      </c>
      <c r="G759" s="4" t="s">
        <v>778</v>
      </c>
    </row>
    <row r="760" spans="1:7" ht="32.65" customHeight="1">
      <c r="A760" s="4" t="s">
        <v>1314</v>
      </c>
      <c r="B760" s="4" t="s">
        <v>1315</v>
      </c>
      <c r="C760" s="4" t="s">
        <v>32</v>
      </c>
      <c r="D760" s="5">
        <v>7950000</v>
      </c>
      <c r="E760" s="6">
        <v>807968835</v>
      </c>
      <c r="F760" s="6">
        <v>4.7500000000000001E-2</v>
      </c>
      <c r="G760" s="4" t="s">
        <v>778</v>
      </c>
    </row>
    <row r="761" spans="1:7" ht="32.65" customHeight="1">
      <c r="A761" s="4" t="s">
        <v>2197</v>
      </c>
      <c r="B761" s="4" t="s">
        <v>2198</v>
      </c>
      <c r="C761" s="4" t="s">
        <v>150</v>
      </c>
      <c r="D761" s="5">
        <v>1500000</v>
      </c>
      <c r="E761" s="6">
        <v>157666500</v>
      </c>
      <c r="F761" s="6">
        <v>9.2999999999999992E-3</v>
      </c>
      <c r="G761" s="4" t="s">
        <v>852</v>
      </c>
    </row>
    <row r="762" spans="1:7" ht="23.45" customHeight="1">
      <c r="A762" s="4" t="s">
        <v>2199</v>
      </c>
      <c r="B762" s="4" t="s">
        <v>2200</v>
      </c>
      <c r="C762" s="4" t="s">
        <v>101</v>
      </c>
      <c r="D762" s="5">
        <v>1500000</v>
      </c>
      <c r="E762" s="6">
        <v>151299600</v>
      </c>
      <c r="F762" s="6">
        <v>8.8999999999999999E-3</v>
      </c>
      <c r="G762" s="4" t="s">
        <v>778</v>
      </c>
    </row>
    <row r="763" spans="1:7" ht="14.45" customHeight="1">
      <c r="A763" s="4" t="s">
        <v>1442</v>
      </c>
      <c r="B763" s="4" t="s">
        <v>1443</v>
      </c>
      <c r="C763" s="4" t="s">
        <v>43</v>
      </c>
      <c r="D763" s="5">
        <v>3000000</v>
      </c>
      <c r="E763" s="6">
        <v>300568200</v>
      </c>
      <c r="F763" s="6">
        <v>1.77E-2</v>
      </c>
      <c r="G763" s="4" t="s">
        <v>852</v>
      </c>
    </row>
    <row r="764" spans="1:7" ht="23.45" customHeight="1">
      <c r="A764" s="4" t="s">
        <v>1444</v>
      </c>
      <c r="B764" s="4" t="s">
        <v>1445</v>
      </c>
      <c r="C764" s="4" t="s">
        <v>43</v>
      </c>
      <c r="D764" s="5">
        <v>10000000</v>
      </c>
      <c r="E764" s="6">
        <v>1013100000</v>
      </c>
      <c r="F764" s="6">
        <v>5.9499999999999997E-2</v>
      </c>
      <c r="G764" s="4" t="s">
        <v>810</v>
      </c>
    </row>
    <row r="765" spans="1:7" ht="32.65" customHeight="1">
      <c r="A765" s="4" t="s">
        <v>1446</v>
      </c>
      <c r="B765" s="4" t="s">
        <v>1447</v>
      </c>
      <c r="C765" s="4" t="s">
        <v>101</v>
      </c>
      <c r="D765" s="5">
        <v>26500000</v>
      </c>
      <c r="E765" s="6">
        <v>2694610100</v>
      </c>
      <c r="F765" s="6">
        <v>0.1583</v>
      </c>
      <c r="G765" s="4" t="s">
        <v>778</v>
      </c>
    </row>
    <row r="766" spans="1:7" ht="23.45" customHeight="1">
      <c r="A766" s="4" t="s">
        <v>2201</v>
      </c>
      <c r="B766" s="4" t="s">
        <v>2202</v>
      </c>
      <c r="C766" s="4" t="s">
        <v>101</v>
      </c>
      <c r="D766" s="5">
        <v>2500000</v>
      </c>
      <c r="E766" s="6">
        <v>252470750</v>
      </c>
      <c r="F766" s="6">
        <v>1.4800000000000001E-2</v>
      </c>
      <c r="G766" s="4" t="s">
        <v>793</v>
      </c>
    </row>
    <row r="767" spans="1:7" ht="23.45" customHeight="1">
      <c r="A767" s="4" t="s">
        <v>1448</v>
      </c>
      <c r="B767" s="4" t="s">
        <v>1449</v>
      </c>
      <c r="C767" s="4" t="s">
        <v>101</v>
      </c>
      <c r="D767" s="5">
        <v>8500000</v>
      </c>
      <c r="E767" s="6">
        <v>867699550</v>
      </c>
      <c r="F767" s="6">
        <v>5.0999999999999997E-2</v>
      </c>
      <c r="G767" s="4" t="s">
        <v>793</v>
      </c>
    </row>
    <row r="768" spans="1:7" ht="23.45" customHeight="1">
      <c r="A768" s="4" t="s">
        <v>1450</v>
      </c>
      <c r="B768" s="4" t="s">
        <v>1451</v>
      </c>
      <c r="C768" s="4" t="s">
        <v>43</v>
      </c>
      <c r="D768" s="5">
        <v>3100000</v>
      </c>
      <c r="E768" s="6">
        <v>313166960</v>
      </c>
      <c r="F768" s="6">
        <v>1.84E-2</v>
      </c>
      <c r="G768" s="4" t="s">
        <v>852</v>
      </c>
    </row>
    <row r="769" spans="1:7" ht="23.45" customHeight="1">
      <c r="A769" s="4" t="s">
        <v>2203</v>
      </c>
      <c r="B769" s="4" t="s">
        <v>2204</v>
      </c>
      <c r="C769" s="4" t="s">
        <v>43</v>
      </c>
      <c r="D769" s="5">
        <v>2500000</v>
      </c>
      <c r="E769" s="6">
        <v>252955750</v>
      </c>
      <c r="F769" s="6">
        <v>1.49E-2</v>
      </c>
      <c r="G769" s="4" t="s">
        <v>852</v>
      </c>
    </row>
    <row r="770" spans="1:7" ht="23.45" customHeight="1">
      <c r="A770" s="4" t="s">
        <v>1452</v>
      </c>
      <c r="B770" s="4" t="s">
        <v>1453</v>
      </c>
      <c r="C770" s="4" t="s">
        <v>101</v>
      </c>
      <c r="D770" s="5">
        <v>5000000</v>
      </c>
      <c r="E770" s="6">
        <v>511375500</v>
      </c>
      <c r="F770" s="6">
        <v>0.03</v>
      </c>
      <c r="G770" s="4" t="s">
        <v>793</v>
      </c>
    </row>
    <row r="771" spans="1:7" ht="23.45" customHeight="1">
      <c r="A771" s="4" t="s">
        <v>1454</v>
      </c>
      <c r="B771" s="4" t="s">
        <v>1455</v>
      </c>
      <c r="C771" s="4" t="s">
        <v>101</v>
      </c>
      <c r="D771" s="5">
        <v>12500000</v>
      </c>
      <c r="E771" s="6">
        <v>1279800000</v>
      </c>
      <c r="F771" s="6">
        <v>7.5200000000000003E-2</v>
      </c>
      <c r="G771" s="4" t="s">
        <v>793</v>
      </c>
    </row>
    <row r="772" spans="1:7" ht="23.45" customHeight="1">
      <c r="A772" s="4" t="s">
        <v>1456</v>
      </c>
      <c r="B772" s="4" t="s">
        <v>1457</v>
      </c>
      <c r="C772" s="4" t="s">
        <v>43</v>
      </c>
      <c r="D772" s="5">
        <v>5000000</v>
      </c>
      <c r="E772" s="6">
        <v>518192500</v>
      </c>
      <c r="F772" s="6">
        <v>3.04E-2</v>
      </c>
      <c r="G772" s="4" t="s">
        <v>852</v>
      </c>
    </row>
    <row r="773" spans="1:7" ht="32.65" customHeight="1">
      <c r="A773" s="4" t="s">
        <v>1458</v>
      </c>
      <c r="B773" s="4" t="s">
        <v>1459</v>
      </c>
      <c r="C773" s="4" t="s">
        <v>101</v>
      </c>
      <c r="D773" s="5">
        <v>12000000</v>
      </c>
      <c r="E773" s="6">
        <v>1211624400</v>
      </c>
      <c r="F773" s="6">
        <v>7.1199999999999999E-2</v>
      </c>
      <c r="G773" s="4" t="s">
        <v>793</v>
      </c>
    </row>
    <row r="774" spans="1:7" ht="23.45" customHeight="1">
      <c r="A774" s="4" t="s">
        <v>1462</v>
      </c>
      <c r="B774" s="4" t="s">
        <v>1463</v>
      </c>
      <c r="C774" s="4" t="s">
        <v>43</v>
      </c>
      <c r="D774" s="5">
        <v>6300000</v>
      </c>
      <c r="E774" s="6">
        <v>636417810</v>
      </c>
      <c r="F774" s="6">
        <v>3.7400000000000003E-2</v>
      </c>
      <c r="G774" s="4" t="s">
        <v>852</v>
      </c>
    </row>
    <row r="775" spans="1:7" ht="23.45" customHeight="1">
      <c r="A775" s="4" t="s">
        <v>1464</v>
      </c>
      <c r="B775" s="4" t="s">
        <v>1465</v>
      </c>
      <c r="C775" s="4" t="s">
        <v>43</v>
      </c>
      <c r="D775" s="5">
        <v>11350000</v>
      </c>
      <c r="E775" s="6">
        <v>1172032780</v>
      </c>
      <c r="F775" s="6">
        <v>6.88E-2</v>
      </c>
      <c r="G775" s="4" t="s">
        <v>852</v>
      </c>
    </row>
    <row r="776" spans="1:7" ht="23.45" customHeight="1">
      <c r="A776" s="4" t="s">
        <v>1466</v>
      </c>
      <c r="B776" s="4" t="s">
        <v>1467</v>
      </c>
      <c r="C776" s="4" t="s">
        <v>43</v>
      </c>
      <c r="D776" s="5">
        <v>17000000</v>
      </c>
      <c r="E776" s="6">
        <v>1751702100</v>
      </c>
      <c r="F776" s="6">
        <v>0.10290000000000001</v>
      </c>
      <c r="G776" s="4" t="s">
        <v>793</v>
      </c>
    </row>
    <row r="777" spans="1:7" ht="23.45" customHeight="1">
      <c r="A777" s="4" t="s">
        <v>1468</v>
      </c>
      <c r="B777" s="4" t="s">
        <v>1469</v>
      </c>
      <c r="C777" s="4" t="s">
        <v>43</v>
      </c>
      <c r="D777" s="5">
        <v>7000000</v>
      </c>
      <c r="E777" s="6">
        <v>709615200</v>
      </c>
      <c r="F777" s="6">
        <v>4.1700000000000001E-2</v>
      </c>
      <c r="G777" s="4" t="s">
        <v>852</v>
      </c>
    </row>
    <row r="778" spans="1:7" ht="14.45" customHeight="1">
      <c r="A778" s="4" t="s">
        <v>1470</v>
      </c>
      <c r="B778" s="4" t="s">
        <v>1471</v>
      </c>
      <c r="C778" s="4" t="s">
        <v>43</v>
      </c>
      <c r="D778" s="5">
        <v>11000000</v>
      </c>
      <c r="E778" s="6">
        <v>1130748300</v>
      </c>
      <c r="F778" s="6">
        <v>6.6400000000000001E-2</v>
      </c>
      <c r="G778" s="4" t="s">
        <v>793</v>
      </c>
    </row>
    <row r="779" spans="1:7" ht="23.45" customHeight="1">
      <c r="A779" s="4" t="s">
        <v>2205</v>
      </c>
      <c r="B779" s="4" t="s">
        <v>2206</v>
      </c>
      <c r="C779" s="4" t="s">
        <v>43</v>
      </c>
      <c r="D779" s="5">
        <v>5000000</v>
      </c>
      <c r="E779" s="6">
        <v>525931000</v>
      </c>
      <c r="F779" s="6">
        <v>3.09E-2</v>
      </c>
      <c r="G779" s="4" t="s">
        <v>793</v>
      </c>
    </row>
    <row r="780" spans="1:7" ht="23.45" customHeight="1">
      <c r="A780" s="4" t="s">
        <v>1472</v>
      </c>
      <c r="B780" s="4" t="s">
        <v>1473</v>
      </c>
      <c r="C780" s="4" t="s">
        <v>43</v>
      </c>
      <c r="D780" s="5">
        <v>15000000</v>
      </c>
      <c r="E780" s="6">
        <v>1539717000</v>
      </c>
      <c r="F780" s="6">
        <v>9.0399999999999994E-2</v>
      </c>
      <c r="G780" s="4" t="s">
        <v>793</v>
      </c>
    </row>
    <row r="781" spans="1:7" ht="23.45" customHeight="1">
      <c r="A781" s="4" t="s">
        <v>1474</v>
      </c>
      <c r="B781" s="4" t="s">
        <v>1475</v>
      </c>
      <c r="C781" s="4" t="s">
        <v>43</v>
      </c>
      <c r="D781" s="5">
        <v>27500000</v>
      </c>
      <c r="E781" s="6">
        <v>2823004250</v>
      </c>
      <c r="F781" s="6">
        <v>0.1658</v>
      </c>
      <c r="G781" s="4" t="s">
        <v>793</v>
      </c>
    </row>
    <row r="782" spans="1:7" ht="23.45" customHeight="1">
      <c r="A782" s="4" t="s">
        <v>1476</v>
      </c>
      <c r="B782" s="4" t="s">
        <v>1477</v>
      </c>
      <c r="C782" s="4" t="s">
        <v>43</v>
      </c>
      <c r="D782" s="5">
        <v>27000000</v>
      </c>
      <c r="E782" s="6">
        <v>2773083600</v>
      </c>
      <c r="F782" s="6">
        <v>0.16289999999999999</v>
      </c>
      <c r="G782" s="4" t="s">
        <v>793</v>
      </c>
    </row>
    <row r="783" spans="1:7" ht="23.45" customHeight="1">
      <c r="A783" s="4" t="s">
        <v>1478</v>
      </c>
      <c r="B783" s="4" t="s">
        <v>1479</v>
      </c>
      <c r="C783" s="4" t="s">
        <v>101</v>
      </c>
      <c r="D783" s="5">
        <v>5490000</v>
      </c>
      <c r="E783" s="6">
        <v>554317614</v>
      </c>
      <c r="F783" s="6">
        <v>3.2599999999999997E-2</v>
      </c>
      <c r="G783" s="4" t="s">
        <v>793</v>
      </c>
    </row>
    <row r="784" spans="1:7" ht="23.45" customHeight="1">
      <c r="A784" s="4" t="s">
        <v>1480</v>
      </c>
      <c r="B784" s="4" t="s">
        <v>1481</v>
      </c>
      <c r="C784" s="4" t="s">
        <v>43</v>
      </c>
      <c r="D784" s="5">
        <v>1500000</v>
      </c>
      <c r="E784" s="6">
        <v>155158200</v>
      </c>
      <c r="F784" s="6">
        <v>9.1000000000000004E-3</v>
      </c>
      <c r="G784" s="4" t="s">
        <v>810</v>
      </c>
    </row>
    <row r="785" spans="1:7" ht="23.45" customHeight="1">
      <c r="A785" s="4" t="s">
        <v>1482</v>
      </c>
      <c r="B785" s="4" t="s">
        <v>1483</v>
      </c>
      <c r="C785" s="4" t="s">
        <v>43</v>
      </c>
      <c r="D785" s="5">
        <v>1000000</v>
      </c>
      <c r="E785" s="6">
        <v>101503900</v>
      </c>
      <c r="F785" s="6">
        <v>6.0000000000000001E-3</v>
      </c>
      <c r="G785" s="4" t="s">
        <v>852</v>
      </c>
    </row>
    <row r="786" spans="1:7" ht="41.85" customHeight="1">
      <c r="A786" s="4" t="s">
        <v>1484</v>
      </c>
      <c r="B786" s="4" t="s">
        <v>1485</v>
      </c>
      <c r="C786" s="4" t="s">
        <v>101</v>
      </c>
      <c r="D786" s="5">
        <v>15950000</v>
      </c>
      <c r="E786" s="6">
        <v>1611619900</v>
      </c>
      <c r="F786" s="6">
        <v>9.4700000000000006E-2</v>
      </c>
      <c r="G786" s="4" t="s">
        <v>778</v>
      </c>
    </row>
    <row r="787" spans="1:7" ht="23.45" customHeight="1">
      <c r="A787" s="4" t="s">
        <v>1486</v>
      </c>
      <c r="B787" s="4" t="s">
        <v>1487</v>
      </c>
      <c r="C787" s="4" t="s">
        <v>101</v>
      </c>
      <c r="D787" s="5">
        <v>9930000</v>
      </c>
      <c r="E787" s="6">
        <v>1003973643</v>
      </c>
      <c r="F787" s="6">
        <v>5.8999999999999997E-2</v>
      </c>
      <c r="G787" s="4" t="s">
        <v>810</v>
      </c>
    </row>
    <row r="788" spans="1:7" ht="23.45" customHeight="1">
      <c r="A788" s="4" t="s">
        <v>2207</v>
      </c>
      <c r="B788" s="4" t="s">
        <v>2208</v>
      </c>
      <c r="C788" s="4" t="s">
        <v>101</v>
      </c>
      <c r="D788" s="5">
        <v>11500000</v>
      </c>
      <c r="E788" s="6">
        <v>1194781000</v>
      </c>
      <c r="F788" s="6">
        <v>7.0199999999999999E-2</v>
      </c>
      <c r="G788" s="4" t="s">
        <v>793</v>
      </c>
    </row>
    <row r="789" spans="1:7" ht="23.45" customHeight="1">
      <c r="A789" s="4" t="s">
        <v>1488</v>
      </c>
      <c r="B789" s="4" t="s">
        <v>1489</v>
      </c>
      <c r="C789" s="4" t="s">
        <v>43</v>
      </c>
      <c r="D789" s="5">
        <v>7500000</v>
      </c>
      <c r="E789" s="6">
        <v>761892750</v>
      </c>
      <c r="F789" s="6">
        <v>4.48E-2</v>
      </c>
      <c r="G789" s="4" t="s">
        <v>852</v>
      </c>
    </row>
    <row r="790" spans="1:7" ht="32.65" customHeight="1">
      <c r="A790" s="4" t="s">
        <v>1490</v>
      </c>
      <c r="B790" s="4" t="s">
        <v>1491</v>
      </c>
      <c r="C790" s="4" t="s">
        <v>101</v>
      </c>
      <c r="D790" s="5">
        <v>2500000</v>
      </c>
      <c r="E790" s="6">
        <v>252979500</v>
      </c>
      <c r="F790" s="6">
        <v>1.49E-2</v>
      </c>
      <c r="G790" s="4" t="s">
        <v>778</v>
      </c>
    </row>
    <row r="791" spans="1:7" ht="23.45" customHeight="1">
      <c r="A791" s="4" t="s">
        <v>2209</v>
      </c>
      <c r="B791" s="4" t="s">
        <v>2210</v>
      </c>
      <c r="C791" s="4" t="s">
        <v>43</v>
      </c>
      <c r="D791" s="5">
        <v>1000000</v>
      </c>
      <c r="E791" s="6">
        <v>104181300</v>
      </c>
      <c r="F791" s="6">
        <v>6.1000000000000004E-3</v>
      </c>
      <c r="G791" s="4" t="s">
        <v>793</v>
      </c>
    </row>
    <row r="792" spans="1:7" ht="14.45" customHeight="1">
      <c r="A792" s="4" t="s">
        <v>2211</v>
      </c>
      <c r="B792" s="4" t="s">
        <v>2212</v>
      </c>
      <c r="C792" s="4" t="s">
        <v>43</v>
      </c>
      <c r="D792" s="5">
        <v>2500000</v>
      </c>
      <c r="E792" s="6">
        <v>265944000</v>
      </c>
      <c r="F792" s="6">
        <v>1.5599999999999999E-2</v>
      </c>
      <c r="G792" s="4" t="s">
        <v>793</v>
      </c>
    </row>
    <row r="793" spans="1:7" ht="23.45" customHeight="1">
      <c r="A793" s="4" t="s">
        <v>802</v>
      </c>
      <c r="B793" s="4" t="s">
        <v>803</v>
      </c>
      <c r="C793" s="4" t="s">
        <v>777</v>
      </c>
      <c r="D793" s="5">
        <v>3500000</v>
      </c>
      <c r="E793" s="6">
        <v>354492950</v>
      </c>
      <c r="F793" s="6">
        <v>2.0799999999999999E-2</v>
      </c>
      <c r="G793" s="4" t="s">
        <v>778</v>
      </c>
    </row>
    <row r="794" spans="1:7" ht="23.45" customHeight="1">
      <c r="A794" s="4" t="s">
        <v>804</v>
      </c>
      <c r="B794" s="4" t="s">
        <v>805</v>
      </c>
      <c r="C794" s="4" t="s">
        <v>777</v>
      </c>
      <c r="D794" s="5">
        <v>4180000</v>
      </c>
      <c r="E794" s="6">
        <v>425013204</v>
      </c>
      <c r="F794" s="6">
        <v>2.5000000000000001E-2</v>
      </c>
      <c r="G794" s="4" t="s">
        <v>778</v>
      </c>
    </row>
    <row r="795" spans="1:7" ht="23.45" customHeight="1">
      <c r="A795" s="4" t="s">
        <v>806</v>
      </c>
      <c r="B795" s="4" t="s">
        <v>807</v>
      </c>
      <c r="C795" s="4" t="s">
        <v>43</v>
      </c>
      <c r="D795" s="5">
        <v>6500000</v>
      </c>
      <c r="E795" s="6">
        <v>659915100</v>
      </c>
      <c r="F795" s="6">
        <v>3.8800000000000001E-2</v>
      </c>
      <c r="G795" s="4" t="s">
        <v>788</v>
      </c>
    </row>
    <row r="796" spans="1:7" ht="32.65" customHeight="1">
      <c r="A796" s="4" t="s">
        <v>808</v>
      </c>
      <c r="B796" s="4" t="s">
        <v>809</v>
      </c>
      <c r="C796" s="4" t="s">
        <v>777</v>
      </c>
      <c r="D796" s="5">
        <v>3900000</v>
      </c>
      <c r="E796" s="6">
        <v>396826950</v>
      </c>
      <c r="F796" s="6">
        <v>2.3300000000000001E-2</v>
      </c>
      <c r="G796" s="4" t="s">
        <v>810</v>
      </c>
    </row>
    <row r="797" spans="1:7" ht="23.45" customHeight="1">
      <c r="A797" s="4" t="s">
        <v>811</v>
      </c>
      <c r="B797" s="4" t="s">
        <v>812</v>
      </c>
      <c r="C797" s="4" t="s">
        <v>43</v>
      </c>
      <c r="D797" s="5">
        <v>1500000</v>
      </c>
      <c r="E797" s="6">
        <v>153213600</v>
      </c>
      <c r="F797" s="6">
        <v>8.9999999999999993E-3</v>
      </c>
      <c r="G797" s="4" t="s">
        <v>813</v>
      </c>
    </row>
    <row r="798" spans="1:7" ht="32.65" customHeight="1">
      <c r="A798" s="4" t="s">
        <v>2213</v>
      </c>
      <c r="B798" s="4" t="s">
        <v>2214</v>
      </c>
      <c r="C798" s="4" t="s">
        <v>150</v>
      </c>
      <c r="D798" s="5">
        <v>500000</v>
      </c>
      <c r="E798" s="6">
        <v>51859700</v>
      </c>
      <c r="F798" s="6">
        <v>3.0000000000000001E-3</v>
      </c>
      <c r="G798" s="4" t="s">
        <v>852</v>
      </c>
    </row>
    <row r="799" spans="1:7" ht="23.45" customHeight="1">
      <c r="A799" s="4" t="s">
        <v>1320</v>
      </c>
      <c r="B799" s="4" t="s">
        <v>1321</v>
      </c>
      <c r="C799" s="4" t="s">
        <v>150</v>
      </c>
      <c r="D799" s="5">
        <v>2000000</v>
      </c>
      <c r="E799" s="6">
        <v>203541600</v>
      </c>
      <c r="F799" s="6">
        <v>1.2E-2</v>
      </c>
      <c r="G799" s="4" t="s">
        <v>852</v>
      </c>
    </row>
    <row r="800" spans="1:7" ht="32.65" customHeight="1">
      <c r="A800" s="4" t="s">
        <v>2215</v>
      </c>
      <c r="B800" s="4" t="s">
        <v>2216</v>
      </c>
      <c r="C800" s="4" t="s">
        <v>150</v>
      </c>
      <c r="D800" s="5">
        <v>500000</v>
      </c>
      <c r="E800" s="6">
        <v>52847750</v>
      </c>
      <c r="F800" s="6">
        <v>3.0999999999999999E-3</v>
      </c>
      <c r="G800" s="4" t="s">
        <v>778</v>
      </c>
    </row>
    <row r="801" spans="1:7" ht="23.45" customHeight="1">
      <c r="A801" s="4" t="s">
        <v>1324</v>
      </c>
      <c r="B801" s="4" t="s">
        <v>1325</v>
      </c>
      <c r="C801" s="4" t="s">
        <v>150</v>
      </c>
      <c r="D801" s="5">
        <v>8250000</v>
      </c>
      <c r="E801" s="6">
        <v>894936900</v>
      </c>
      <c r="F801" s="6">
        <v>5.2600000000000001E-2</v>
      </c>
      <c r="G801" s="4" t="s">
        <v>852</v>
      </c>
    </row>
    <row r="802" spans="1:7" ht="23.45" customHeight="1">
      <c r="A802" s="4" t="s">
        <v>2217</v>
      </c>
      <c r="B802" s="4" t="s">
        <v>2218</v>
      </c>
      <c r="C802" s="4" t="s">
        <v>150</v>
      </c>
      <c r="D802" s="5">
        <v>500000</v>
      </c>
      <c r="E802" s="6">
        <v>50240250</v>
      </c>
      <c r="F802" s="6">
        <v>3.0000000000000001E-3</v>
      </c>
      <c r="G802" s="4" t="s">
        <v>778</v>
      </c>
    </row>
    <row r="803" spans="1:7" ht="23.45" customHeight="1">
      <c r="A803" s="4" t="s">
        <v>2219</v>
      </c>
      <c r="B803" s="4" t="s">
        <v>2220</v>
      </c>
      <c r="C803" s="4" t="s">
        <v>150</v>
      </c>
      <c r="D803" s="5">
        <v>500000</v>
      </c>
      <c r="E803" s="6">
        <v>53064150</v>
      </c>
      <c r="F803" s="6">
        <v>3.0999999999999999E-3</v>
      </c>
      <c r="G803" s="4" t="s">
        <v>778</v>
      </c>
    </row>
    <row r="804" spans="1:7" ht="32.65" customHeight="1">
      <c r="A804" s="4" t="s">
        <v>2221</v>
      </c>
      <c r="B804" s="4" t="s">
        <v>2222</v>
      </c>
      <c r="C804" s="4" t="s">
        <v>150</v>
      </c>
      <c r="D804" s="5">
        <v>125000</v>
      </c>
      <c r="E804" s="6">
        <v>12687425</v>
      </c>
      <c r="F804" s="6">
        <v>6.9999999999999999E-4</v>
      </c>
      <c r="G804" s="4" t="s">
        <v>778</v>
      </c>
    </row>
    <row r="805" spans="1:7" ht="32.65" customHeight="1">
      <c r="A805" s="4" t="s">
        <v>2223</v>
      </c>
      <c r="B805" s="4" t="s">
        <v>2224</v>
      </c>
      <c r="C805" s="4" t="s">
        <v>150</v>
      </c>
      <c r="D805" s="5">
        <v>125000</v>
      </c>
      <c r="E805" s="6">
        <v>12933250</v>
      </c>
      <c r="F805" s="6">
        <v>8.0000000000000004E-4</v>
      </c>
      <c r="G805" s="4" t="s">
        <v>778</v>
      </c>
    </row>
    <row r="806" spans="1:7" ht="32.65" customHeight="1">
      <c r="A806" s="4" t="s">
        <v>2225</v>
      </c>
      <c r="B806" s="4" t="s">
        <v>2226</v>
      </c>
      <c r="C806" s="4" t="s">
        <v>150</v>
      </c>
      <c r="D806" s="5">
        <v>125000</v>
      </c>
      <c r="E806" s="6">
        <v>13156062.5</v>
      </c>
      <c r="F806" s="6">
        <v>8.0000000000000004E-4</v>
      </c>
      <c r="G806" s="4" t="s">
        <v>778</v>
      </c>
    </row>
    <row r="807" spans="1:7" ht="14.45" customHeight="1">
      <c r="A807" s="4" t="s">
        <v>2227</v>
      </c>
      <c r="B807" s="4" t="s">
        <v>2228</v>
      </c>
      <c r="C807" s="4" t="s">
        <v>43</v>
      </c>
      <c r="D807" s="5">
        <v>15000000</v>
      </c>
      <c r="E807" s="6">
        <v>1483420500</v>
      </c>
      <c r="F807" s="6">
        <v>8.7099999999999997E-2</v>
      </c>
      <c r="G807" s="4" t="s">
        <v>810</v>
      </c>
    </row>
    <row r="808" spans="1:7" ht="23.45" customHeight="1">
      <c r="A808" s="4" t="s">
        <v>2229</v>
      </c>
      <c r="B808" s="4" t="s">
        <v>2230</v>
      </c>
      <c r="C808" s="4" t="s">
        <v>43</v>
      </c>
      <c r="D808" s="5">
        <v>15000000</v>
      </c>
      <c r="E808" s="6">
        <v>1454724000</v>
      </c>
      <c r="F808" s="6">
        <v>8.5400000000000004E-2</v>
      </c>
      <c r="G808" s="4" t="s">
        <v>810</v>
      </c>
    </row>
    <row r="809" spans="1:7" ht="23.45" customHeight="1">
      <c r="A809" s="4" t="s">
        <v>2231</v>
      </c>
      <c r="B809" s="4" t="s">
        <v>2232</v>
      </c>
      <c r="C809" s="4" t="s">
        <v>43</v>
      </c>
      <c r="D809" s="5">
        <v>5000000</v>
      </c>
      <c r="E809" s="6">
        <v>490510000</v>
      </c>
      <c r="F809" s="6">
        <v>2.8799999999999999E-2</v>
      </c>
      <c r="G809" s="4" t="s">
        <v>810</v>
      </c>
    </row>
    <row r="810" spans="1:7" ht="14.45" customHeight="1">
      <c r="A810" s="4" t="s">
        <v>1326</v>
      </c>
      <c r="B810" s="4" t="s">
        <v>1327</v>
      </c>
      <c r="C810" s="4" t="s">
        <v>43</v>
      </c>
      <c r="D810" s="5">
        <v>25000000</v>
      </c>
      <c r="E810" s="6">
        <v>2471807500</v>
      </c>
      <c r="F810" s="6">
        <v>0.1452</v>
      </c>
      <c r="G810" s="4" t="s">
        <v>810</v>
      </c>
    </row>
    <row r="811" spans="1:7" ht="23.45" customHeight="1">
      <c r="A811" s="4" t="s">
        <v>2233</v>
      </c>
      <c r="B811" s="4" t="s">
        <v>2234</v>
      </c>
      <c r="C811" s="4" t="s">
        <v>43</v>
      </c>
      <c r="D811" s="5">
        <v>12500000</v>
      </c>
      <c r="E811" s="6">
        <v>1239390000</v>
      </c>
      <c r="F811" s="6">
        <v>7.2800000000000004E-2</v>
      </c>
      <c r="G811" s="4" t="s">
        <v>852</v>
      </c>
    </row>
    <row r="812" spans="1:7" ht="14.45" customHeight="1">
      <c r="A812" s="4" t="s">
        <v>2235</v>
      </c>
      <c r="B812" s="4" t="s">
        <v>2236</v>
      </c>
      <c r="C812" s="4" t="s">
        <v>43</v>
      </c>
      <c r="D812" s="5">
        <v>9000000</v>
      </c>
      <c r="E812" s="6">
        <v>876402900</v>
      </c>
      <c r="F812" s="6">
        <v>5.1499999999999997E-2</v>
      </c>
      <c r="G812" s="4" t="s">
        <v>852</v>
      </c>
    </row>
    <row r="813" spans="1:7" ht="14.45" customHeight="1">
      <c r="A813" s="4" t="s">
        <v>2237</v>
      </c>
      <c r="B813" s="4" t="s">
        <v>2238</v>
      </c>
      <c r="C813" s="4" t="s">
        <v>43</v>
      </c>
      <c r="D813" s="5">
        <v>2500000</v>
      </c>
      <c r="E813" s="6">
        <v>241830500</v>
      </c>
      <c r="F813" s="6">
        <v>1.4200000000000001E-2</v>
      </c>
      <c r="G813" s="4" t="s">
        <v>810</v>
      </c>
    </row>
    <row r="814" spans="1:7" ht="41.85" customHeight="1">
      <c r="A814" s="4" t="s">
        <v>2239</v>
      </c>
      <c r="B814" s="4" t="s">
        <v>2240</v>
      </c>
      <c r="C814" s="4" t="s">
        <v>43</v>
      </c>
      <c r="D814" s="5">
        <v>5000000</v>
      </c>
      <c r="E814" s="6">
        <v>467661000</v>
      </c>
      <c r="F814" s="6">
        <v>2.75E-2</v>
      </c>
      <c r="G814" s="4" t="s">
        <v>852</v>
      </c>
    </row>
    <row r="815" spans="1:7" ht="14.45" customHeight="1">
      <c r="A815" s="4" t="s">
        <v>2241</v>
      </c>
      <c r="B815" s="4" t="s">
        <v>2242</v>
      </c>
      <c r="C815" s="4" t="s">
        <v>43</v>
      </c>
      <c r="D815" s="5">
        <v>2500000</v>
      </c>
      <c r="E815" s="6">
        <v>241442750</v>
      </c>
      <c r="F815" s="6">
        <v>1.4200000000000001E-2</v>
      </c>
      <c r="G815" s="4" t="s">
        <v>852</v>
      </c>
    </row>
    <row r="816" spans="1:7" ht="23.45" customHeight="1">
      <c r="A816" s="4" t="s">
        <v>2243</v>
      </c>
      <c r="B816" s="4" t="s">
        <v>2244</v>
      </c>
      <c r="C816" s="4" t="s">
        <v>101</v>
      </c>
      <c r="D816" s="5">
        <v>2500000</v>
      </c>
      <c r="E816" s="6">
        <v>239100000</v>
      </c>
      <c r="F816" s="6">
        <v>1.4E-2</v>
      </c>
      <c r="G816" s="4" t="s">
        <v>810</v>
      </c>
    </row>
    <row r="817" spans="1:7" ht="14.45" customHeight="1">
      <c r="A817" s="4" t="s">
        <v>2245</v>
      </c>
      <c r="B817" s="4" t="s">
        <v>2246</v>
      </c>
      <c r="C817" s="4" t="s">
        <v>43</v>
      </c>
      <c r="D817" s="5">
        <v>2500000</v>
      </c>
      <c r="E817" s="6">
        <v>242601750</v>
      </c>
      <c r="F817" s="6">
        <v>1.43E-2</v>
      </c>
      <c r="G817" s="4" t="s">
        <v>852</v>
      </c>
    </row>
    <row r="818" spans="1:7" ht="23.45" customHeight="1">
      <c r="A818" s="4" t="s">
        <v>1328</v>
      </c>
      <c r="B818" s="4" t="s">
        <v>1329</v>
      </c>
      <c r="C818" s="4" t="s">
        <v>101</v>
      </c>
      <c r="D818" s="5">
        <v>5000000</v>
      </c>
      <c r="E818" s="6">
        <v>481069000</v>
      </c>
      <c r="F818" s="6">
        <v>2.8299999999999999E-2</v>
      </c>
      <c r="G818" s="4" t="s">
        <v>810</v>
      </c>
    </row>
    <row r="819" spans="1:7" ht="23.45" customHeight="1">
      <c r="A819" s="4" t="s">
        <v>1330</v>
      </c>
      <c r="B819" s="4" t="s">
        <v>1331</v>
      </c>
      <c r="C819" s="4" t="s">
        <v>43</v>
      </c>
      <c r="D819" s="5">
        <v>18500000</v>
      </c>
      <c r="E819" s="6">
        <v>1817118100</v>
      </c>
      <c r="F819" s="6">
        <v>0.1067</v>
      </c>
      <c r="G819" s="4" t="s">
        <v>852</v>
      </c>
    </row>
    <row r="820" spans="1:7" ht="23.45" customHeight="1">
      <c r="A820" s="4" t="s">
        <v>1541</v>
      </c>
      <c r="B820" s="4" t="s">
        <v>1542</v>
      </c>
      <c r="C820" s="4" t="s">
        <v>101</v>
      </c>
      <c r="D820" s="5">
        <v>18000000</v>
      </c>
      <c r="E820" s="6">
        <v>1879918200</v>
      </c>
      <c r="F820" s="6">
        <v>0.1104</v>
      </c>
      <c r="G820" s="4" t="s">
        <v>778</v>
      </c>
    </row>
    <row r="821" spans="1:7" ht="23.45" customHeight="1">
      <c r="A821" s="4" t="s">
        <v>1543</v>
      </c>
      <c r="B821" s="4" t="s">
        <v>1544</v>
      </c>
      <c r="C821" s="4" t="s">
        <v>101</v>
      </c>
      <c r="D821" s="5">
        <v>9490000</v>
      </c>
      <c r="E821" s="6">
        <v>961447084</v>
      </c>
      <c r="F821" s="6">
        <v>5.6500000000000002E-2</v>
      </c>
      <c r="G821" s="4" t="s">
        <v>778</v>
      </c>
    </row>
    <row r="822" spans="1:7" ht="23.45" customHeight="1">
      <c r="A822" s="4" t="s">
        <v>2247</v>
      </c>
      <c r="B822" s="4" t="s">
        <v>2248</v>
      </c>
      <c r="C822" s="4" t="s">
        <v>101</v>
      </c>
      <c r="D822" s="5">
        <v>7860000</v>
      </c>
      <c r="E822" s="6">
        <v>826988328</v>
      </c>
      <c r="F822" s="6">
        <v>4.8599999999999997E-2</v>
      </c>
      <c r="G822" s="4" t="s">
        <v>778</v>
      </c>
    </row>
    <row r="823" spans="1:7" ht="23.45" customHeight="1">
      <c r="A823" s="4" t="s">
        <v>1547</v>
      </c>
      <c r="B823" s="4" t="s">
        <v>1548</v>
      </c>
      <c r="C823" s="4" t="s">
        <v>101</v>
      </c>
      <c r="D823" s="5">
        <v>6000000</v>
      </c>
      <c r="E823" s="6">
        <v>624097200</v>
      </c>
      <c r="F823" s="6">
        <v>3.6700000000000003E-2</v>
      </c>
      <c r="G823" s="4" t="s">
        <v>793</v>
      </c>
    </row>
    <row r="824" spans="1:7" ht="23.45" customHeight="1">
      <c r="A824" s="4" t="s">
        <v>1549</v>
      </c>
      <c r="B824" s="4" t="s">
        <v>1550</v>
      </c>
      <c r="C824" s="4" t="s">
        <v>43</v>
      </c>
      <c r="D824" s="5">
        <v>7450000</v>
      </c>
      <c r="E824" s="6">
        <v>780413575</v>
      </c>
      <c r="F824" s="6">
        <v>4.58E-2</v>
      </c>
      <c r="G824" s="4" t="s">
        <v>793</v>
      </c>
    </row>
    <row r="825" spans="1:7" ht="32.65" customHeight="1">
      <c r="A825" s="4" t="s">
        <v>2249</v>
      </c>
      <c r="B825" s="4" t="s">
        <v>2250</v>
      </c>
      <c r="C825" s="4" t="s">
        <v>101</v>
      </c>
      <c r="D825" s="5">
        <v>10000000</v>
      </c>
      <c r="E825" s="6">
        <v>1013560000</v>
      </c>
      <c r="F825" s="6">
        <v>5.9499999999999997E-2</v>
      </c>
      <c r="G825" s="4" t="s">
        <v>778</v>
      </c>
    </row>
    <row r="826" spans="1:7" ht="32.65" customHeight="1">
      <c r="A826" s="4" t="s">
        <v>1551</v>
      </c>
      <c r="B826" s="4" t="s">
        <v>1552</v>
      </c>
      <c r="C826" s="4" t="s">
        <v>101</v>
      </c>
      <c r="D826" s="5">
        <v>5000000</v>
      </c>
      <c r="E826" s="6">
        <v>524885000</v>
      </c>
      <c r="F826" s="6">
        <v>3.0800000000000001E-2</v>
      </c>
      <c r="G826" s="4" t="s">
        <v>778</v>
      </c>
    </row>
    <row r="827" spans="1:7" ht="23.45" customHeight="1">
      <c r="A827" s="4" t="s">
        <v>1553</v>
      </c>
      <c r="B827" s="4" t="s">
        <v>1554</v>
      </c>
      <c r="C827" s="4" t="s">
        <v>101</v>
      </c>
      <c r="D827" s="5">
        <v>5700000</v>
      </c>
      <c r="E827" s="6">
        <v>604054080</v>
      </c>
      <c r="F827" s="6">
        <v>3.5499999999999997E-2</v>
      </c>
      <c r="G827" s="4" t="s">
        <v>793</v>
      </c>
    </row>
    <row r="828" spans="1:7" ht="32.65" customHeight="1">
      <c r="A828" s="4" t="s">
        <v>1555</v>
      </c>
      <c r="B828" s="4" t="s">
        <v>1556</v>
      </c>
      <c r="C828" s="4" t="s">
        <v>43</v>
      </c>
      <c r="D828" s="5">
        <v>4400000</v>
      </c>
      <c r="E828" s="6">
        <v>467783360</v>
      </c>
      <c r="F828" s="6">
        <v>2.75E-2</v>
      </c>
      <c r="G828" s="4" t="s">
        <v>852</v>
      </c>
    </row>
    <row r="829" spans="1:7" ht="23.45" customHeight="1">
      <c r="A829" s="4" t="s">
        <v>1557</v>
      </c>
      <c r="B829" s="4" t="s">
        <v>1558</v>
      </c>
      <c r="C829" s="4" t="s">
        <v>101</v>
      </c>
      <c r="D829" s="5">
        <v>2500000</v>
      </c>
      <c r="E829" s="6">
        <v>264038000</v>
      </c>
      <c r="F829" s="6">
        <v>1.55E-2</v>
      </c>
      <c r="G829" s="4" t="s">
        <v>793</v>
      </c>
    </row>
    <row r="830" spans="1:7" ht="23.45" customHeight="1">
      <c r="A830" s="4" t="s">
        <v>1559</v>
      </c>
      <c r="B830" s="4" t="s">
        <v>1560</v>
      </c>
      <c r="C830" s="4" t="s">
        <v>43</v>
      </c>
      <c r="D830" s="5">
        <v>500000</v>
      </c>
      <c r="E830" s="6">
        <v>51017050</v>
      </c>
      <c r="F830" s="6">
        <v>3.0000000000000001E-3</v>
      </c>
      <c r="G830" s="4" t="s">
        <v>852</v>
      </c>
    </row>
    <row r="831" spans="1:7" ht="23.45" customHeight="1">
      <c r="A831" s="4" t="s">
        <v>1561</v>
      </c>
      <c r="B831" s="4" t="s">
        <v>1562</v>
      </c>
      <c r="C831" s="4" t="s">
        <v>43</v>
      </c>
      <c r="D831" s="5">
        <v>5460000</v>
      </c>
      <c r="E831" s="6">
        <v>581487816</v>
      </c>
      <c r="F831" s="6">
        <v>3.4200000000000001E-2</v>
      </c>
      <c r="G831" s="4" t="s">
        <v>852</v>
      </c>
    </row>
    <row r="832" spans="1:7" ht="32.65" customHeight="1">
      <c r="A832" s="4" t="s">
        <v>1563</v>
      </c>
      <c r="B832" s="4" t="s">
        <v>1564</v>
      </c>
      <c r="C832" s="4" t="s">
        <v>101</v>
      </c>
      <c r="D832" s="5">
        <v>1000000</v>
      </c>
      <c r="E832" s="6">
        <v>104742600</v>
      </c>
      <c r="F832" s="6">
        <v>6.1999999999999998E-3</v>
      </c>
      <c r="G832" s="4" t="s">
        <v>852</v>
      </c>
    </row>
    <row r="833" spans="1:7" ht="32.65" customHeight="1">
      <c r="A833" s="4" t="s">
        <v>1565</v>
      </c>
      <c r="B833" s="4" t="s">
        <v>1566</v>
      </c>
      <c r="C833" s="4" t="s">
        <v>101</v>
      </c>
      <c r="D833" s="5">
        <v>4400000</v>
      </c>
      <c r="E833" s="6">
        <v>461601800</v>
      </c>
      <c r="F833" s="6">
        <v>2.7099999999999999E-2</v>
      </c>
      <c r="G833" s="4" t="s">
        <v>852</v>
      </c>
    </row>
    <row r="834" spans="1:7" ht="23.45" customHeight="1">
      <c r="A834" s="4" t="s">
        <v>1567</v>
      </c>
      <c r="B834" s="4" t="s">
        <v>1568</v>
      </c>
      <c r="C834" s="4" t="s">
        <v>101</v>
      </c>
      <c r="D834" s="5">
        <v>2170000</v>
      </c>
      <c r="E834" s="6">
        <v>228056584</v>
      </c>
      <c r="F834" s="6">
        <v>1.34E-2</v>
      </c>
      <c r="G834" s="4" t="s">
        <v>778</v>
      </c>
    </row>
    <row r="835" spans="1:7" ht="23.45" customHeight="1">
      <c r="A835" s="4" t="s">
        <v>2251</v>
      </c>
      <c r="B835" s="4" t="s">
        <v>2252</v>
      </c>
      <c r="C835" s="4" t="s">
        <v>101</v>
      </c>
      <c r="D835" s="5">
        <v>1000000</v>
      </c>
      <c r="E835" s="6">
        <v>108566000</v>
      </c>
      <c r="F835" s="6">
        <v>6.4000000000000003E-3</v>
      </c>
      <c r="G835" s="4" t="s">
        <v>778</v>
      </c>
    </row>
    <row r="836" spans="1:7" ht="23.45" customHeight="1">
      <c r="A836" s="4" t="s">
        <v>2253</v>
      </c>
      <c r="B836" s="4" t="s">
        <v>2254</v>
      </c>
      <c r="C836" s="4" t="s">
        <v>43</v>
      </c>
      <c r="D836" s="5">
        <v>3550000</v>
      </c>
      <c r="E836" s="6">
        <v>357288685</v>
      </c>
      <c r="F836" s="6">
        <v>2.1000000000000001E-2</v>
      </c>
      <c r="G836" s="4" t="s">
        <v>852</v>
      </c>
    </row>
    <row r="837" spans="1:7" ht="23.45" customHeight="1">
      <c r="A837" s="4" t="s">
        <v>1571</v>
      </c>
      <c r="B837" s="4" t="s">
        <v>1572</v>
      </c>
      <c r="C837" s="4" t="s">
        <v>43</v>
      </c>
      <c r="D837" s="5">
        <v>1690000</v>
      </c>
      <c r="E837" s="6">
        <v>169294398</v>
      </c>
      <c r="F837" s="6">
        <v>9.9000000000000008E-3</v>
      </c>
      <c r="G837" s="4" t="s">
        <v>852</v>
      </c>
    </row>
    <row r="838" spans="1:7" ht="23.45" customHeight="1">
      <c r="A838" s="4" t="s">
        <v>1573</v>
      </c>
      <c r="B838" s="4" t="s">
        <v>1574</v>
      </c>
      <c r="C838" s="4" t="s">
        <v>43</v>
      </c>
      <c r="D838" s="5">
        <v>1000000</v>
      </c>
      <c r="E838" s="6">
        <v>100813000</v>
      </c>
      <c r="F838" s="6">
        <v>5.8999999999999999E-3</v>
      </c>
      <c r="G838" s="4" t="s">
        <v>778</v>
      </c>
    </row>
    <row r="839" spans="1:7" ht="23.45" customHeight="1">
      <c r="A839" s="4" t="s">
        <v>1577</v>
      </c>
      <c r="B839" s="4" t="s">
        <v>1578</v>
      </c>
      <c r="C839" s="4" t="s">
        <v>157</v>
      </c>
      <c r="D839" s="5">
        <v>10000000</v>
      </c>
      <c r="E839" s="6">
        <v>960329000</v>
      </c>
      <c r="F839" s="6">
        <v>5.6399999999999999E-2</v>
      </c>
      <c r="G839" s="4" t="s">
        <v>810</v>
      </c>
    </row>
    <row r="840" spans="1:7" ht="32.65" customHeight="1">
      <c r="A840" s="4" t="s">
        <v>2255</v>
      </c>
      <c r="B840" s="4" t="s">
        <v>2256</v>
      </c>
      <c r="C840" s="4" t="s">
        <v>157</v>
      </c>
      <c r="D840" s="5">
        <v>5000000</v>
      </c>
      <c r="E840" s="6">
        <v>497615500</v>
      </c>
      <c r="F840" s="6">
        <v>2.92E-2</v>
      </c>
      <c r="G840" s="4" t="s">
        <v>810</v>
      </c>
    </row>
    <row r="841" spans="1:7" ht="23.45" customHeight="1">
      <c r="A841" s="4" t="s">
        <v>1579</v>
      </c>
      <c r="B841" s="4" t="s">
        <v>1580</v>
      </c>
      <c r="C841" s="4" t="s">
        <v>43</v>
      </c>
      <c r="D841" s="5">
        <v>15000000</v>
      </c>
      <c r="E841" s="6">
        <v>1444017000</v>
      </c>
      <c r="F841" s="6">
        <v>8.48E-2</v>
      </c>
      <c r="G841" s="4" t="s">
        <v>810</v>
      </c>
    </row>
    <row r="842" spans="1:7" ht="23.45" customHeight="1">
      <c r="A842" s="4" t="s">
        <v>1581</v>
      </c>
      <c r="B842" s="4" t="s">
        <v>1582</v>
      </c>
      <c r="C842" s="4" t="s">
        <v>101</v>
      </c>
      <c r="D842" s="5">
        <v>7500000</v>
      </c>
      <c r="E842" s="6">
        <v>720175500</v>
      </c>
      <c r="F842" s="6">
        <v>4.2299999999999997E-2</v>
      </c>
      <c r="G842" s="4" t="s">
        <v>810</v>
      </c>
    </row>
    <row r="843" spans="1:7" ht="41.85" customHeight="1">
      <c r="A843" s="4" t="s">
        <v>1583</v>
      </c>
      <c r="B843" s="4" t="s">
        <v>1584</v>
      </c>
      <c r="C843" s="4" t="s">
        <v>157</v>
      </c>
      <c r="D843" s="5">
        <v>10000000</v>
      </c>
      <c r="E843" s="6">
        <v>974362000</v>
      </c>
      <c r="F843" s="6">
        <v>5.7200000000000001E-2</v>
      </c>
      <c r="G843" s="4" t="s">
        <v>810</v>
      </c>
    </row>
    <row r="844" spans="1:7" ht="23.45" customHeight="1">
      <c r="A844" s="4" t="s">
        <v>2257</v>
      </c>
      <c r="B844" s="4" t="s">
        <v>2258</v>
      </c>
      <c r="C844" s="4" t="s">
        <v>157</v>
      </c>
      <c r="D844" s="5">
        <v>20000000</v>
      </c>
      <c r="E844" s="6">
        <v>1913886000</v>
      </c>
      <c r="F844" s="6">
        <v>0.1124</v>
      </c>
      <c r="G844" s="4" t="s">
        <v>810</v>
      </c>
    </row>
    <row r="845" spans="1:7" ht="23.45" customHeight="1">
      <c r="A845" s="4" t="s">
        <v>1585</v>
      </c>
      <c r="B845" s="4" t="s">
        <v>1586</v>
      </c>
      <c r="C845" s="4" t="s">
        <v>43</v>
      </c>
      <c r="D845" s="5">
        <v>51500000</v>
      </c>
      <c r="E845" s="6">
        <v>4956061300</v>
      </c>
      <c r="F845" s="6">
        <v>0.29110000000000003</v>
      </c>
      <c r="G845" s="4" t="s">
        <v>810</v>
      </c>
    </row>
    <row r="846" spans="1:7" ht="14.45" customHeight="1">
      <c r="A846" s="4" t="s">
        <v>1587</v>
      </c>
      <c r="B846" s="4" t="s">
        <v>1588</v>
      </c>
      <c r="C846" s="4" t="s">
        <v>43</v>
      </c>
      <c r="D846" s="5">
        <v>22000000</v>
      </c>
      <c r="E846" s="6">
        <v>2137968800</v>
      </c>
      <c r="F846" s="6">
        <v>0.12559999999999999</v>
      </c>
      <c r="G846" s="4" t="s">
        <v>810</v>
      </c>
    </row>
    <row r="847" spans="1:7" ht="23.45" customHeight="1">
      <c r="A847" s="4" t="s">
        <v>2259</v>
      </c>
      <c r="B847" s="4" t="s">
        <v>2260</v>
      </c>
      <c r="C847" s="4" t="s">
        <v>101</v>
      </c>
      <c r="D847" s="5">
        <v>3000000</v>
      </c>
      <c r="E847" s="6">
        <v>293962200</v>
      </c>
      <c r="F847" s="6">
        <v>1.7299999999999999E-2</v>
      </c>
      <c r="G847" s="4" t="s">
        <v>810</v>
      </c>
    </row>
    <row r="848" spans="1:7" ht="23.45" customHeight="1">
      <c r="A848" s="4" t="s">
        <v>2261</v>
      </c>
      <c r="B848" s="4" t="s">
        <v>2262</v>
      </c>
      <c r="C848" s="4" t="s">
        <v>101</v>
      </c>
      <c r="D848" s="5">
        <v>4000000</v>
      </c>
      <c r="E848" s="6">
        <v>387291600</v>
      </c>
      <c r="F848" s="6">
        <v>2.2700000000000001E-2</v>
      </c>
      <c r="G848" s="4" t="s">
        <v>810</v>
      </c>
    </row>
    <row r="849" spans="1:7" ht="23.45" customHeight="1">
      <c r="A849" s="4" t="s">
        <v>2263</v>
      </c>
      <c r="B849" s="4" t="s">
        <v>2264</v>
      </c>
      <c r="C849" s="4" t="s">
        <v>101</v>
      </c>
      <c r="D849" s="5">
        <v>3000000</v>
      </c>
      <c r="E849" s="6">
        <v>287789700</v>
      </c>
      <c r="F849" s="6">
        <v>1.6899999999999998E-2</v>
      </c>
      <c r="G849" s="4" t="s">
        <v>810</v>
      </c>
    </row>
    <row r="850" spans="1:7" ht="32.65" customHeight="1">
      <c r="A850" s="4" t="s">
        <v>1589</v>
      </c>
      <c r="B850" s="4" t="s">
        <v>1590</v>
      </c>
      <c r="C850" s="4" t="s">
        <v>157</v>
      </c>
      <c r="D850" s="5">
        <v>29000000</v>
      </c>
      <c r="E850" s="6">
        <v>2855487900</v>
      </c>
      <c r="F850" s="6">
        <v>0.16769999999999999</v>
      </c>
      <c r="G850" s="4" t="s">
        <v>810</v>
      </c>
    </row>
    <row r="851" spans="1:7" ht="14.45" customHeight="1">
      <c r="A851" s="4" t="s">
        <v>1593</v>
      </c>
      <c r="B851" s="4" t="s">
        <v>1594</v>
      </c>
      <c r="C851" s="4" t="s">
        <v>157</v>
      </c>
      <c r="D851" s="5">
        <v>27500000</v>
      </c>
      <c r="E851" s="6">
        <v>2607814000</v>
      </c>
      <c r="F851" s="6">
        <v>0.1532</v>
      </c>
      <c r="G851" s="4" t="s">
        <v>810</v>
      </c>
    </row>
    <row r="852" spans="1:7" ht="23.45" customHeight="1">
      <c r="A852" s="4" t="s">
        <v>1595</v>
      </c>
      <c r="B852" s="4" t="s">
        <v>1596</v>
      </c>
      <c r="C852" s="4" t="s">
        <v>777</v>
      </c>
      <c r="D852" s="5">
        <v>15000000</v>
      </c>
      <c r="E852" s="6">
        <v>1436293500</v>
      </c>
      <c r="F852" s="6">
        <v>8.4400000000000003E-2</v>
      </c>
      <c r="G852" s="4" t="s">
        <v>810</v>
      </c>
    </row>
    <row r="853" spans="1:7" ht="23.45" customHeight="1">
      <c r="A853" s="4" t="s">
        <v>2265</v>
      </c>
      <c r="B853" s="4" t="s">
        <v>2266</v>
      </c>
      <c r="C853" s="4" t="s">
        <v>43</v>
      </c>
      <c r="D853" s="5">
        <v>3000000</v>
      </c>
      <c r="E853" s="6">
        <v>292373700</v>
      </c>
      <c r="F853" s="6">
        <v>1.72E-2</v>
      </c>
      <c r="G853" s="4" t="s">
        <v>810</v>
      </c>
    </row>
    <row r="854" spans="1:7" ht="23.45" customHeight="1">
      <c r="A854" s="4" t="s">
        <v>2267</v>
      </c>
      <c r="B854" s="4" t="s">
        <v>2268</v>
      </c>
      <c r="C854" s="4" t="s">
        <v>150</v>
      </c>
      <c r="D854" s="5">
        <v>2500000</v>
      </c>
      <c r="E854" s="6">
        <v>238916750</v>
      </c>
      <c r="F854" s="6">
        <v>1.4E-2</v>
      </c>
      <c r="G854" s="4" t="s">
        <v>810</v>
      </c>
    </row>
    <row r="855" spans="1:7" ht="14.45" customHeight="1">
      <c r="A855" s="4" t="s">
        <v>1597</v>
      </c>
      <c r="B855" s="4" t="s">
        <v>1598</v>
      </c>
      <c r="C855" s="4" t="s">
        <v>157</v>
      </c>
      <c r="D855" s="5">
        <v>15000000</v>
      </c>
      <c r="E855" s="6">
        <v>1494198000</v>
      </c>
      <c r="F855" s="6">
        <v>8.7800000000000003E-2</v>
      </c>
      <c r="G855" s="4" t="s">
        <v>810</v>
      </c>
    </row>
    <row r="856" spans="1:7" ht="23.45" customHeight="1">
      <c r="A856" s="4" t="s">
        <v>1601</v>
      </c>
      <c r="B856" s="4" t="s">
        <v>1602</v>
      </c>
      <c r="C856" s="4" t="s">
        <v>43</v>
      </c>
      <c r="D856" s="5">
        <v>12500000</v>
      </c>
      <c r="E856" s="6">
        <v>1249438750</v>
      </c>
      <c r="F856" s="6">
        <v>7.3400000000000007E-2</v>
      </c>
      <c r="G856" s="4" t="s">
        <v>788</v>
      </c>
    </row>
    <row r="857" spans="1:7" ht="23.45" customHeight="1">
      <c r="A857" s="4" t="s">
        <v>1603</v>
      </c>
      <c r="B857" s="4" t="s">
        <v>1604</v>
      </c>
      <c r="C857" s="4" t="s">
        <v>157</v>
      </c>
      <c r="D857" s="5">
        <v>27500000</v>
      </c>
      <c r="E857" s="6">
        <v>2709327500</v>
      </c>
      <c r="F857" s="6">
        <v>0.15909999999999999</v>
      </c>
      <c r="G857" s="4" t="s">
        <v>810</v>
      </c>
    </row>
    <row r="858" spans="1:7" ht="23.45" customHeight="1">
      <c r="A858" s="4" t="s">
        <v>1605</v>
      </c>
      <c r="B858" s="4" t="s">
        <v>1606</v>
      </c>
      <c r="C858" s="4" t="s">
        <v>777</v>
      </c>
      <c r="D858" s="5">
        <v>9600000</v>
      </c>
      <c r="E858" s="6">
        <v>924322560</v>
      </c>
      <c r="F858" s="6">
        <v>5.4300000000000001E-2</v>
      </c>
      <c r="G858" s="4" t="s">
        <v>810</v>
      </c>
    </row>
    <row r="859" spans="1:7" ht="23.45" customHeight="1">
      <c r="A859" s="4" t="s">
        <v>2269</v>
      </c>
      <c r="B859" s="4" t="s">
        <v>2270</v>
      </c>
      <c r="C859" s="4" t="s">
        <v>43</v>
      </c>
      <c r="D859" s="5">
        <v>2500000</v>
      </c>
      <c r="E859" s="6">
        <v>244537000</v>
      </c>
      <c r="F859" s="6">
        <v>1.44E-2</v>
      </c>
      <c r="G859" s="4" t="s">
        <v>788</v>
      </c>
    </row>
    <row r="860" spans="1:7" ht="41.85" customHeight="1">
      <c r="A860" s="4" t="s">
        <v>1607</v>
      </c>
      <c r="B860" s="4" t="s">
        <v>1608</v>
      </c>
      <c r="C860" s="4" t="s">
        <v>43</v>
      </c>
      <c r="D860" s="5">
        <v>10000000</v>
      </c>
      <c r="E860" s="6">
        <v>970729000</v>
      </c>
      <c r="F860" s="6">
        <v>5.7000000000000002E-2</v>
      </c>
      <c r="G860" s="4" t="s">
        <v>788</v>
      </c>
    </row>
    <row r="861" spans="1:7" ht="23.45" customHeight="1">
      <c r="A861" s="4" t="s">
        <v>2271</v>
      </c>
      <c r="B861" s="4" t="s">
        <v>2272</v>
      </c>
      <c r="C861" s="4" t="s">
        <v>777</v>
      </c>
      <c r="D861" s="5">
        <v>2000000</v>
      </c>
      <c r="E861" s="6">
        <v>198806200</v>
      </c>
      <c r="F861" s="6">
        <v>1.17E-2</v>
      </c>
      <c r="G861" s="4" t="s">
        <v>810</v>
      </c>
    </row>
    <row r="862" spans="1:7" ht="23.45" customHeight="1">
      <c r="A862" s="4" t="s">
        <v>1609</v>
      </c>
      <c r="B862" s="4" t="s">
        <v>1610</v>
      </c>
      <c r="C862" s="4" t="s">
        <v>157</v>
      </c>
      <c r="D862" s="5">
        <v>20000000</v>
      </c>
      <c r="E862" s="6">
        <v>1989196000</v>
      </c>
      <c r="F862" s="6">
        <v>0.1168</v>
      </c>
      <c r="G862" s="4" t="s">
        <v>810</v>
      </c>
    </row>
    <row r="863" spans="1:7" ht="32.65" customHeight="1">
      <c r="A863" s="4" t="s">
        <v>1611</v>
      </c>
      <c r="B863" s="4" t="s">
        <v>1612</v>
      </c>
      <c r="C863" s="4" t="s">
        <v>150</v>
      </c>
      <c r="D863" s="5">
        <v>10000000</v>
      </c>
      <c r="E863" s="6">
        <v>979150000</v>
      </c>
      <c r="F863" s="6">
        <v>5.7500000000000002E-2</v>
      </c>
      <c r="G863" s="4" t="s">
        <v>1524</v>
      </c>
    </row>
    <row r="864" spans="1:7" ht="23.45" customHeight="1">
      <c r="A864" s="4" t="s">
        <v>1613</v>
      </c>
      <c r="B864" s="4" t="s">
        <v>1614</v>
      </c>
      <c r="C864" s="4" t="s">
        <v>43</v>
      </c>
      <c r="D864" s="5">
        <v>10000000</v>
      </c>
      <c r="E864" s="6">
        <v>1007970000</v>
      </c>
      <c r="F864" s="6">
        <v>5.9200000000000003E-2</v>
      </c>
      <c r="G864" s="4" t="s">
        <v>852</v>
      </c>
    </row>
    <row r="865" spans="1:7" ht="23.45" customHeight="1">
      <c r="A865" s="4" t="s">
        <v>1615</v>
      </c>
      <c r="B865" s="4" t="s">
        <v>1616</v>
      </c>
      <c r="C865" s="4" t="s">
        <v>150</v>
      </c>
      <c r="D865" s="5">
        <v>5000000</v>
      </c>
      <c r="E865" s="6">
        <v>492071000</v>
      </c>
      <c r="F865" s="6">
        <v>2.8899999999999999E-2</v>
      </c>
      <c r="G865" s="4" t="s">
        <v>1617</v>
      </c>
    </row>
    <row r="866" spans="1:7" ht="23.45" customHeight="1">
      <c r="A866" s="4" t="s">
        <v>1618</v>
      </c>
      <c r="B866" s="4" t="s">
        <v>1619</v>
      </c>
      <c r="C866" s="4" t="s">
        <v>101</v>
      </c>
      <c r="D866" s="5">
        <v>2500000</v>
      </c>
      <c r="E866" s="6">
        <v>250271000</v>
      </c>
      <c r="F866" s="6">
        <v>1.47E-2</v>
      </c>
      <c r="G866" s="4" t="s">
        <v>778</v>
      </c>
    </row>
    <row r="867" spans="1:7" ht="23.45" customHeight="1">
      <c r="A867" s="4" t="s">
        <v>1620</v>
      </c>
      <c r="B867" s="4" t="s">
        <v>1621</v>
      </c>
      <c r="C867" s="4" t="s">
        <v>43</v>
      </c>
      <c r="D867" s="5">
        <v>5000000</v>
      </c>
      <c r="E867" s="6">
        <v>498629500</v>
      </c>
      <c r="F867" s="6">
        <v>2.93E-2</v>
      </c>
      <c r="G867" s="4" t="s">
        <v>788</v>
      </c>
    </row>
    <row r="868" spans="1:7" ht="14.45" customHeight="1">
      <c r="A868" s="4" t="s">
        <v>1622</v>
      </c>
      <c r="B868" s="4" t="s">
        <v>1623</v>
      </c>
      <c r="C868" s="4" t="s">
        <v>157</v>
      </c>
      <c r="D868" s="5">
        <v>7500000</v>
      </c>
      <c r="E868" s="6">
        <v>756983250</v>
      </c>
      <c r="F868" s="6">
        <v>4.4499999999999998E-2</v>
      </c>
      <c r="G868" s="4" t="s">
        <v>810</v>
      </c>
    </row>
    <row r="869" spans="1:7" ht="23.45" customHeight="1">
      <c r="A869" s="4" t="s">
        <v>2273</v>
      </c>
      <c r="B869" s="4" t="s">
        <v>2274</v>
      </c>
      <c r="C869" s="4" t="s">
        <v>777</v>
      </c>
      <c r="D869" s="5">
        <v>5000000</v>
      </c>
      <c r="E869" s="6">
        <v>499744000</v>
      </c>
      <c r="F869" s="6">
        <v>2.9399999999999999E-2</v>
      </c>
      <c r="G869" s="4" t="s">
        <v>778</v>
      </c>
    </row>
    <row r="870" spans="1:7" ht="23.45" customHeight="1">
      <c r="A870" s="4" t="s">
        <v>2275</v>
      </c>
      <c r="B870" s="4" t="s">
        <v>2276</v>
      </c>
      <c r="C870" s="4" t="s">
        <v>777</v>
      </c>
      <c r="D870" s="5">
        <v>2500000</v>
      </c>
      <c r="E870" s="6">
        <v>250262750</v>
      </c>
      <c r="F870" s="6">
        <v>1.47E-2</v>
      </c>
      <c r="G870" s="4" t="s">
        <v>810</v>
      </c>
    </row>
    <row r="871" spans="1:7" ht="23.45" customHeight="1">
      <c r="A871" s="4" t="s">
        <v>1624</v>
      </c>
      <c r="B871" s="4" t="s">
        <v>1625</v>
      </c>
      <c r="C871" s="4" t="s">
        <v>43</v>
      </c>
      <c r="D871" s="5">
        <v>30000000</v>
      </c>
      <c r="E871" s="6">
        <v>3001902000</v>
      </c>
      <c r="F871" s="6">
        <v>0.17630000000000001</v>
      </c>
      <c r="G871" s="4" t="s">
        <v>788</v>
      </c>
    </row>
    <row r="872" spans="1:7" ht="32.65" customHeight="1">
      <c r="A872" s="4" t="s">
        <v>2277</v>
      </c>
      <c r="B872" s="4" t="s">
        <v>2278</v>
      </c>
      <c r="C872" s="4" t="s">
        <v>777</v>
      </c>
      <c r="D872" s="5">
        <v>5000000</v>
      </c>
      <c r="E872" s="6">
        <v>500576000</v>
      </c>
      <c r="F872" s="6">
        <v>2.9399999999999999E-2</v>
      </c>
      <c r="G872" s="4" t="s">
        <v>810</v>
      </c>
    </row>
    <row r="873" spans="1:7" ht="23.45" customHeight="1">
      <c r="A873" s="4" t="s">
        <v>1630</v>
      </c>
      <c r="B873" s="4" t="s">
        <v>1631</v>
      </c>
      <c r="C873" s="4" t="s">
        <v>777</v>
      </c>
      <c r="D873" s="5">
        <v>12500000</v>
      </c>
      <c r="E873" s="6">
        <v>1252585000</v>
      </c>
      <c r="F873" s="6">
        <v>7.3599999999999999E-2</v>
      </c>
      <c r="G873" s="4" t="s">
        <v>810</v>
      </c>
    </row>
    <row r="874" spans="1:7" ht="23.45" customHeight="1">
      <c r="A874" s="4" t="s">
        <v>1632</v>
      </c>
      <c r="B874" s="4" t="s">
        <v>1633</v>
      </c>
      <c r="C874" s="4" t="s">
        <v>777</v>
      </c>
      <c r="D874" s="5">
        <v>4000000</v>
      </c>
      <c r="E874" s="6">
        <v>401717200</v>
      </c>
      <c r="F874" s="6">
        <v>2.3599999999999999E-2</v>
      </c>
      <c r="G874" s="4" t="s">
        <v>810</v>
      </c>
    </row>
    <row r="875" spans="1:7" ht="23.45" customHeight="1">
      <c r="A875" s="4" t="s">
        <v>1634</v>
      </c>
      <c r="B875" s="4" t="s">
        <v>1635</v>
      </c>
      <c r="C875" s="4" t="s">
        <v>43</v>
      </c>
      <c r="D875" s="5">
        <v>12500000</v>
      </c>
      <c r="E875" s="6">
        <v>1228792500</v>
      </c>
      <c r="F875" s="6">
        <v>7.22E-2</v>
      </c>
      <c r="G875" s="4" t="s">
        <v>1012</v>
      </c>
    </row>
    <row r="876" spans="1:7" ht="23.45" customHeight="1">
      <c r="A876" s="4" t="s">
        <v>2279</v>
      </c>
      <c r="B876" s="4" t="s">
        <v>2280</v>
      </c>
      <c r="C876" s="4" t="s">
        <v>777</v>
      </c>
      <c r="D876" s="5">
        <v>15000000</v>
      </c>
      <c r="E876" s="6">
        <v>1506505500</v>
      </c>
      <c r="F876" s="6">
        <v>8.8499999999999995E-2</v>
      </c>
      <c r="G876" s="4" t="s">
        <v>810</v>
      </c>
    </row>
    <row r="877" spans="1:7" ht="23.45" customHeight="1">
      <c r="A877" s="4" t="s">
        <v>1636</v>
      </c>
      <c r="B877" s="4" t="s">
        <v>1637</v>
      </c>
      <c r="C877" s="4" t="s">
        <v>777</v>
      </c>
      <c r="D877" s="5">
        <v>5000000</v>
      </c>
      <c r="E877" s="6">
        <v>500723000</v>
      </c>
      <c r="F877" s="6">
        <v>2.9399999999999999E-2</v>
      </c>
      <c r="G877" s="4" t="s">
        <v>778</v>
      </c>
    </row>
    <row r="878" spans="1:7" ht="41.85" customHeight="1">
      <c r="A878" s="4" t="s">
        <v>1638</v>
      </c>
      <c r="B878" s="4" t="s">
        <v>1639</v>
      </c>
      <c r="C878" s="4" t="s">
        <v>43</v>
      </c>
      <c r="D878" s="5">
        <v>10000000</v>
      </c>
      <c r="E878" s="6">
        <v>987210000</v>
      </c>
      <c r="F878" s="6">
        <v>5.8000000000000003E-2</v>
      </c>
      <c r="G878" s="4" t="s">
        <v>788</v>
      </c>
    </row>
    <row r="879" spans="1:7" ht="23.45" customHeight="1">
      <c r="A879" s="4" t="s">
        <v>2281</v>
      </c>
      <c r="B879" s="4" t="s">
        <v>2282</v>
      </c>
      <c r="C879" s="4" t="s">
        <v>777</v>
      </c>
      <c r="D879" s="5">
        <v>6000000</v>
      </c>
      <c r="E879" s="6">
        <v>603186000</v>
      </c>
      <c r="F879" s="6">
        <v>3.5400000000000001E-2</v>
      </c>
      <c r="G879" s="4" t="s">
        <v>778</v>
      </c>
    </row>
    <row r="880" spans="1:7" ht="23.45" customHeight="1">
      <c r="A880" s="4" t="s">
        <v>1640</v>
      </c>
      <c r="B880" s="4" t="s">
        <v>1641</v>
      </c>
      <c r="C880" s="4" t="s">
        <v>777</v>
      </c>
      <c r="D880" s="5">
        <v>7500000</v>
      </c>
      <c r="E880" s="6">
        <v>756812250</v>
      </c>
      <c r="F880" s="6">
        <v>4.4499999999999998E-2</v>
      </c>
      <c r="G880" s="4" t="s">
        <v>810</v>
      </c>
    </row>
    <row r="881" spans="1:7" ht="51" customHeight="1">
      <c r="A881" s="4" t="s">
        <v>1157</v>
      </c>
      <c r="B881" s="4" t="s">
        <v>1158</v>
      </c>
      <c r="C881" s="4" t="s">
        <v>89</v>
      </c>
      <c r="D881" s="5">
        <v>1000000</v>
      </c>
      <c r="E881" s="6">
        <v>101587000</v>
      </c>
      <c r="F881" s="6">
        <v>6.0000000000000001E-3</v>
      </c>
      <c r="G881" s="4" t="s">
        <v>813</v>
      </c>
    </row>
    <row r="882" spans="1:7" ht="51" customHeight="1">
      <c r="A882" s="4" t="s">
        <v>2283</v>
      </c>
      <c r="B882" s="4" t="s">
        <v>2284</v>
      </c>
      <c r="C882" s="4" t="s">
        <v>89</v>
      </c>
      <c r="D882" s="5">
        <v>700000</v>
      </c>
      <c r="E882" s="6">
        <v>70992320</v>
      </c>
      <c r="F882" s="6">
        <v>4.1999999999999997E-3</v>
      </c>
      <c r="G882" s="4" t="s">
        <v>813</v>
      </c>
    </row>
    <row r="883" spans="1:7" ht="14.45" customHeight="1">
      <c r="A883" s="4" t="s">
        <v>1161</v>
      </c>
      <c r="B883" s="4" t="s">
        <v>1162</v>
      </c>
      <c r="C883" s="4" t="s">
        <v>157</v>
      </c>
      <c r="D883" s="5">
        <v>30500000</v>
      </c>
      <c r="E883" s="6">
        <v>2929692750</v>
      </c>
      <c r="F883" s="6">
        <v>0.1721</v>
      </c>
      <c r="G883" s="4" t="s">
        <v>810</v>
      </c>
    </row>
    <row r="884" spans="1:7" ht="14.45" customHeight="1">
      <c r="A884" s="4" t="s">
        <v>1163</v>
      </c>
      <c r="B884" s="4" t="s">
        <v>1164</v>
      </c>
      <c r="C884" s="4" t="s">
        <v>32</v>
      </c>
      <c r="D884" s="5">
        <v>13000000</v>
      </c>
      <c r="E884" s="6">
        <v>1266562700</v>
      </c>
      <c r="F884" s="6">
        <v>7.4399999999999994E-2</v>
      </c>
      <c r="G884" s="4" t="s">
        <v>810</v>
      </c>
    </row>
    <row r="885" spans="1:7" ht="23.45" customHeight="1">
      <c r="A885" s="4" t="s">
        <v>1167</v>
      </c>
      <c r="B885" s="4" t="s">
        <v>1168</v>
      </c>
      <c r="C885" s="4" t="s">
        <v>32</v>
      </c>
      <c r="D885" s="5">
        <v>10000000</v>
      </c>
      <c r="E885" s="6">
        <v>947690000</v>
      </c>
      <c r="F885" s="6">
        <v>5.57E-2</v>
      </c>
      <c r="G885" s="4" t="s">
        <v>810</v>
      </c>
    </row>
    <row r="886" spans="1:7" ht="23.45" customHeight="1">
      <c r="A886" s="4" t="s">
        <v>1169</v>
      </c>
      <c r="B886" s="4" t="s">
        <v>1170</v>
      </c>
      <c r="C886" s="4" t="s">
        <v>32</v>
      </c>
      <c r="D886" s="5">
        <v>23100000</v>
      </c>
      <c r="E886" s="6">
        <v>2190873300</v>
      </c>
      <c r="F886" s="6">
        <v>0.12870000000000001</v>
      </c>
      <c r="G886" s="4" t="s">
        <v>810</v>
      </c>
    </row>
    <row r="887" spans="1:7" ht="23.45" customHeight="1">
      <c r="A887" s="4" t="s">
        <v>1171</v>
      </c>
      <c r="B887" s="4" t="s">
        <v>1172</v>
      </c>
      <c r="C887" s="4" t="s">
        <v>32</v>
      </c>
      <c r="D887" s="5">
        <v>15000000</v>
      </c>
      <c r="E887" s="6">
        <v>1421089500</v>
      </c>
      <c r="F887" s="6">
        <v>8.3500000000000005E-2</v>
      </c>
      <c r="G887" s="4" t="s">
        <v>810</v>
      </c>
    </row>
    <row r="888" spans="1:7" ht="23.45" customHeight="1">
      <c r="A888" s="4" t="s">
        <v>1173</v>
      </c>
      <c r="B888" s="4" t="s">
        <v>1174</v>
      </c>
      <c r="C888" s="4" t="s">
        <v>98</v>
      </c>
      <c r="D888" s="5">
        <v>15000000</v>
      </c>
      <c r="E888" s="6">
        <v>1433667000</v>
      </c>
      <c r="F888" s="6">
        <v>8.4199999999999997E-2</v>
      </c>
      <c r="G888" s="4" t="s">
        <v>810</v>
      </c>
    </row>
    <row r="889" spans="1:7" ht="23.45" customHeight="1">
      <c r="A889" s="4" t="s">
        <v>1175</v>
      </c>
      <c r="B889" s="4" t="s">
        <v>1176</v>
      </c>
      <c r="C889" s="4" t="s">
        <v>32</v>
      </c>
      <c r="D889" s="5">
        <v>10000000</v>
      </c>
      <c r="E889" s="6">
        <v>956246000</v>
      </c>
      <c r="F889" s="6">
        <v>5.62E-2</v>
      </c>
      <c r="G889" s="4" t="s">
        <v>810</v>
      </c>
    </row>
    <row r="890" spans="1:7" ht="23.45" customHeight="1">
      <c r="A890" s="4" t="s">
        <v>1177</v>
      </c>
      <c r="B890" s="4" t="s">
        <v>1178</v>
      </c>
      <c r="C890" s="4" t="s">
        <v>32</v>
      </c>
      <c r="D890" s="5">
        <v>15000000</v>
      </c>
      <c r="E890" s="6">
        <v>1439199000</v>
      </c>
      <c r="F890" s="6">
        <v>8.4500000000000006E-2</v>
      </c>
      <c r="G890" s="4" t="s">
        <v>810</v>
      </c>
    </row>
    <row r="891" spans="1:7" ht="14.45" customHeight="1">
      <c r="A891" s="4" t="s">
        <v>1179</v>
      </c>
      <c r="B891" s="4" t="s">
        <v>1180</v>
      </c>
      <c r="C891" s="4" t="s">
        <v>32</v>
      </c>
      <c r="D891" s="5">
        <v>5000000</v>
      </c>
      <c r="E891" s="6">
        <v>492497500</v>
      </c>
      <c r="F891" s="6">
        <v>2.8899999999999999E-2</v>
      </c>
      <c r="G891" s="4" t="s">
        <v>852</v>
      </c>
    </row>
    <row r="892" spans="1:7" ht="23.45" customHeight="1">
      <c r="A892" s="4" t="s">
        <v>2285</v>
      </c>
      <c r="B892" s="4" t="s">
        <v>2286</v>
      </c>
      <c r="C892" s="4" t="s">
        <v>98</v>
      </c>
      <c r="D892" s="5">
        <v>10000000</v>
      </c>
      <c r="E892" s="6">
        <v>960995000</v>
      </c>
      <c r="F892" s="6">
        <v>5.6399999999999999E-2</v>
      </c>
      <c r="G892" s="4" t="s">
        <v>810</v>
      </c>
    </row>
    <row r="893" spans="1:7" ht="23.45" customHeight="1">
      <c r="A893" s="4" t="s">
        <v>1243</v>
      </c>
      <c r="B893" s="4" t="s">
        <v>1244</v>
      </c>
      <c r="C893" s="4" t="s">
        <v>43</v>
      </c>
      <c r="D893" s="5">
        <v>5000000</v>
      </c>
      <c r="E893" s="6">
        <v>490827500</v>
      </c>
      <c r="F893" s="6">
        <v>2.8799999999999999E-2</v>
      </c>
      <c r="G893" s="4" t="s">
        <v>810</v>
      </c>
    </row>
    <row r="894" spans="1:7" ht="41.85" customHeight="1">
      <c r="A894" s="4" t="s">
        <v>1245</v>
      </c>
      <c r="B894" s="4" t="s">
        <v>1246</v>
      </c>
      <c r="C894" s="4" t="s">
        <v>32</v>
      </c>
      <c r="D894" s="5">
        <v>20000000</v>
      </c>
      <c r="E894" s="6">
        <v>1944772000</v>
      </c>
      <c r="F894" s="6">
        <v>0.1142</v>
      </c>
      <c r="G894" s="4" t="s">
        <v>810</v>
      </c>
    </row>
    <row r="895" spans="1:7" ht="14.45" customHeight="1">
      <c r="A895" s="4" t="s">
        <v>1249</v>
      </c>
      <c r="B895" s="4" t="s">
        <v>1250</v>
      </c>
      <c r="C895" s="4" t="s">
        <v>32</v>
      </c>
      <c r="D895" s="5">
        <v>10000000</v>
      </c>
      <c r="E895" s="6">
        <v>993084000</v>
      </c>
      <c r="F895" s="6">
        <v>5.8299999999999998E-2</v>
      </c>
      <c r="G895" s="4" t="s">
        <v>810</v>
      </c>
    </row>
    <row r="896" spans="1:7" ht="14.45" customHeight="1">
      <c r="A896" s="4" t="s">
        <v>1251</v>
      </c>
      <c r="B896" s="4" t="s">
        <v>1252</v>
      </c>
      <c r="C896" s="4" t="s">
        <v>32</v>
      </c>
      <c r="D896" s="5">
        <v>6000000</v>
      </c>
      <c r="E896" s="6">
        <v>588295200</v>
      </c>
      <c r="F896" s="6">
        <v>3.4599999999999999E-2</v>
      </c>
      <c r="G896" s="4" t="s">
        <v>810</v>
      </c>
    </row>
    <row r="897" spans="1:7" ht="32.65" customHeight="1">
      <c r="A897" s="4" t="s">
        <v>2287</v>
      </c>
      <c r="B897" s="4" t="s">
        <v>2288</v>
      </c>
      <c r="C897" s="4" t="s">
        <v>157</v>
      </c>
      <c r="D897" s="5">
        <v>1500000</v>
      </c>
      <c r="E897" s="6">
        <v>149574000</v>
      </c>
      <c r="F897" s="6">
        <v>8.8000000000000005E-3</v>
      </c>
      <c r="G897" s="4" t="s">
        <v>810</v>
      </c>
    </row>
    <row r="898" spans="1:7" ht="23.45" customHeight="1">
      <c r="A898" s="4" t="s">
        <v>1253</v>
      </c>
      <c r="B898" s="4" t="s">
        <v>1254</v>
      </c>
      <c r="C898" s="4" t="s">
        <v>32</v>
      </c>
      <c r="D898" s="5">
        <v>2500000</v>
      </c>
      <c r="E898" s="6">
        <v>249437000</v>
      </c>
      <c r="F898" s="6">
        <v>1.47E-2</v>
      </c>
      <c r="G898" s="4" t="s">
        <v>852</v>
      </c>
    </row>
    <row r="899" spans="1:7" ht="23.45" customHeight="1">
      <c r="A899" s="4" t="s">
        <v>2289</v>
      </c>
      <c r="B899" s="4" t="s">
        <v>2290</v>
      </c>
      <c r="C899" s="4" t="s">
        <v>1027</v>
      </c>
      <c r="D899" s="5">
        <v>5000000</v>
      </c>
      <c r="E899" s="6">
        <v>497043000</v>
      </c>
      <c r="F899" s="6">
        <v>2.92E-2</v>
      </c>
      <c r="G899" s="4" t="s">
        <v>810</v>
      </c>
    </row>
    <row r="900" spans="1:7" ht="23.45" customHeight="1">
      <c r="A900" s="4" t="s">
        <v>1255</v>
      </c>
      <c r="B900" s="4" t="s">
        <v>1256</v>
      </c>
      <c r="C900" s="4" t="s">
        <v>48</v>
      </c>
      <c r="D900" s="5">
        <v>12500000</v>
      </c>
      <c r="E900" s="6">
        <v>1249011250</v>
      </c>
      <c r="F900" s="6">
        <v>7.3400000000000007E-2</v>
      </c>
      <c r="G900" s="4" t="s">
        <v>810</v>
      </c>
    </row>
    <row r="901" spans="1:7" ht="14.45" customHeight="1">
      <c r="A901" s="4" t="s">
        <v>1257</v>
      </c>
      <c r="B901" s="4" t="s">
        <v>1258</v>
      </c>
      <c r="C901" s="4" t="s">
        <v>32</v>
      </c>
      <c r="D901" s="5">
        <v>2000000</v>
      </c>
      <c r="E901" s="6">
        <v>199127400</v>
      </c>
      <c r="F901" s="6">
        <v>1.17E-2</v>
      </c>
      <c r="G901" s="4" t="s">
        <v>810</v>
      </c>
    </row>
    <row r="902" spans="1:7" ht="32.65" customHeight="1">
      <c r="A902" s="4" t="s">
        <v>1259</v>
      </c>
      <c r="B902" s="4" t="s">
        <v>1260</v>
      </c>
      <c r="C902" s="4" t="s">
        <v>117</v>
      </c>
      <c r="D902" s="5">
        <v>10000000</v>
      </c>
      <c r="E902" s="6">
        <v>990715000</v>
      </c>
      <c r="F902" s="6">
        <v>5.8200000000000002E-2</v>
      </c>
      <c r="G902" s="4" t="s">
        <v>788</v>
      </c>
    </row>
    <row r="903" spans="1:7" ht="23.45" customHeight="1">
      <c r="A903" s="4" t="s">
        <v>1261</v>
      </c>
      <c r="B903" s="4" t="s">
        <v>1262</v>
      </c>
      <c r="C903" s="4" t="s">
        <v>162</v>
      </c>
      <c r="D903" s="5">
        <v>7500000</v>
      </c>
      <c r="E903" s="6">
        <v>741531750</v>
      </c>
      <c r="F903" s="6">
        <v>4.36E-2</v>
      </c>
      <c r="G903" s="4" t="s">
        <v>1263</v>
      </c>
    </row>
    <row r="904" spans="1:7" ht="23.45" customHeight="1">
      <c r="A904" s="4" t="s">
        <v>2291</v>
      </c>
      <c r="B904" s="4" t="s">
        <v>2292</v>
      </c>
      <c r="C904" s="4" t="s">
        <v>48</v>
      </c>
      <c r="D904" s="5">
        <v>10000000</v>
      </c>
      <c r="E904" s="6">
        <v>999033000</v>
      </c>
      <c r="F904" s="6">
        <v>5.8700000000000002E-2</v>
      </c>
      <c r="G904" s="4" t="s">
        <v>793</v>
      </c>
    </row>
    <row r="905" spans="1:7" ht="23.45" customHeight="1">
      <c r="A905" s="4" t="s">
        <v>2293</v>
      </c>
      <c r="B905" s="4" t="s">
        <v>2294</v>
      </c>
      <c r="C905" s="4" t="s">
        <v>32</v>
      </c>
      <c r="D905" s="5">
        <v>9500000</v>
      </c>
      <c r="E905" s="6">
        <v>949819500</v>
      </c>
      <c r="F905" s="6">
        <v>5.5800000000000002E-2</v>
      </c>
      <c r="G905" s="4" t="s">
        <v>810</v>
      </c>
    </row>
    <row r="906" spans="1:7" ht="41.85" customHeight="1">
      <c r="A906" s="4" t="s">
        <v>1264</v>
      </c>
      <c r="B906" s="4" t="s">
        <v>1265</v>
      </c>
      <c r="C906" s="4" t="s">
        <v>98</v>
      </c>
      <c r="D906" s="5">
        <v>2500000</v>
      </c>
      <c r="E906" s="6">
        <v>248000500</v>
      </c>
      <c r="F906" s="6">
        <v>1.46E-2</v>
      </c>
      <c r="G906" s="4" t="s">
        <v>810</v>
      </c>
    </row>
    <row r="907" spans="1:7" ht="32.65" customHeight="1">
      <c r="A907" s="4" t="s">
        <v>1266</v>
      </c>
      <c r="B907" s="4" t="s">
        <v>1267</v>
      </c>
      <c r="C907" s="4" t="s">
        <v>48</v>
      </c>
      <c r="D907" s="5">
        <v>15000000</v>
      </c>
      <c r="E907" s="6">
        <v>1505568000</v>
      </c>
      <c r="F907" s="6">
        <v>8.8400000000000006E-2</v>
      </c>
      <c r="G907" s="4" t="s">
        <v>810</v>
      </c>
    </row>
    <row r="908" spans="1:7" ht="32.65" customHeight="1">
      <c r="A908" s="4" t="s">
        <v>1268</v>
      </c>
      <c r="B908" s="4" t="s">
        <v>1269</v>
      </c>
      <c r="C908" s="4" t="s">
        <v>777</v>
      </c>
      <c r="D908" s="5">
        <v>12500000</v>
      </c>
      <c r="E908" s="6">
        <v>1245457500</v>
      </c>
      <c r="F908" s="6">
        <v>7.3200000000000001E-2</v>
      </c>
      <c r="G908" s="4" t="s">
        <v>810</v>
      </c>
    </row>
    <row r="909" spans="1:7" ht="23.45" customHeight="1">
      <c r="A909" s="4" t="s">
        <v>1270</v>
      </c>
      <c r="B909" s="4" t="s">
        <v>1271</v>
      </c>
      <c r="C909" s="4" t="s">
        <v>32</v>
      </c>
      <c r="D909" s="5">
        <v>20000000</v>
      </c>
      <c r="E909" s="6">
        <v>1992082000</v>
      </c>
      <c r="F909" s="6">
        <v>0.11700000000000001</v>
      </c>
      <c r="G909" s="4" t="s">
        <v>810</v>
      </c>
    </row>
    <row r="910" spans="1:7" ht="32.65" customHeight="1">
      <c r="A910" s="4" t="s">
        <v>2295</v>
      </c>
      <c r="B910" s="4" t="s">
        <v>2296</v>
      </c>
      <c r="C910" s="4" t="s">
        <v>98</v>
      </c>
      <c r="D910" s="5">
        <v>2500000</v>
      </c>
      <c r="E910" s="6">
        <v>246916750</v>
      </c>
      <c r="F910" s="6">
        <v>1.4500000000000001E-2</v>
      </c>
      <c r="G910" s="4" t="s">
        <v>810</v>
      </c>
    </row>
    <row r="911" spans="1:7" ht="23.45" customHeight="1">
      <c r="A911" s="4" t="s">
        <v>1272</v>
      </c>
      <c r="B911" s="4" t="s">
        <v>1273</v>
      </c>
      <c r="C911" s="4" t="s">
        <v>98</v>
      </c>
      <c r="D911" s="5">
        <v>10000000</v>
      </c>
      <c r="E911" s="6">
        <v>995064000</v>
      </c>
      <c r="F911" s="6">
        <v>5.8400000000000001E-2</v>
      </c>
      <c r="G911" s="4" t="s">
        <v>810</v>
      </c>
    </row>
    <row r="912" spans="1:7" ht="23.45" customHeight="1">
      <c r="A912" s="4" t="s">
        <v>2297</v>
      </c>
      <c r="B912" s="4" t="s">
        <v>2298</v>
      </c>
      <c r="C912" s="4" t="s">
        <v>777</v>
      </c>
      <c r="D912" s="5">
        <v>7500000</v>
      </c>
      <c r="E912" s="6">
        <v>748643250</v>
      </c>
      <c r="F912" s="6">
        <v>4.3999999999999997E-2</v>
      </c>
      <c r="G912" s="4" t="s">
        <v>810</v>
      </c>
    </row>
    <row r="913" spans="1:7" ht="32.65" customHeight="1">
      <c r="A913" s="4" t="s">
        <v>1274</v>
      </c>
      <c r="B913" s="4" t="s">
        <v>1275</v>
      </c>
      <c r="C913" s="4" t="s">
        <v>777</v>
      </c>
      <c r="D913" s="5">
        <v>3500000</v>
      </c>
      <c r="E913" s="6">
        <v>348855500</v>
      </c>
      <c r="F913" s="6">
        <v>2.0500000000000001E-2</v>
      </c>
      <c r="G913" s="4" t="s">
        <v>810</v>
      </c>
    </row>
    <row r="914" spans="1:7" ht="23.45" customHeight="1">
      <c r="A914" s="4" t="s">
        <v>1276</v>
      </c>
      <c r="B914" s="4" t="s">
        <v>1277</v>
      </c>
      <c r="C914" s="4" t="s">
        <v>83</v>
      </c>
      <c r="D914" s="5">
        <v>12500000</v>
      </c>
      <c r="E914" s="6">
        <v>1253547500</v>
      </c>
      <c r="F914" s="6">
        <v>7.3599999999999999E-2</v>
      </c>
      <c r="G914" s="4" t="s">
        <v>810</v>
      </c>
    </row>
    <row r="915" spans="1:7" ht="32.65" customHeight="1">
      <c r="A915" s="4" t="s">
        <v>1278</v>
      </c>
      <c r="B915" s="4" t="s">
        <v>1279</v>
      </c>
      <c r="C915" s="4" t="s">
        <v>83</v>
      </c>
      <c r="D915" s="5">
        <v>12500000</v>
      </c>
      <c r="E915" s="6">
        <v>1259935000</v>
      </c>
      <c r="F915" s="6">
        <v>7.3999999999999996E-2</v>
      </c>
      <c r="G915" s="4" t="s">
        <v>810</v>
      </c>
    </row>
    <row r="916" spans="1:7" ht="23.45" customHeight="1">
      <c r="A916" s="4" t="s">
        <v>1280</v>
      </c>
      <c r="B916" s="4" t="s">
        <v>1281</v>
      </c>
      <c r="C916" s="4" t="s">
        <v>98</v>
      </c>
      <c r="D916" s="5">
        <v>9000000</v>
      </c>
      <c r="E916" s="6">
        <v>895294800</v>
      </c>
      <c r="F916" s="6">
        <v>5.2600000000000001E-2</v>
      </c>
      <c r="G916" s="4" t="s">
        <v>810</v>
      </c>
    </row>
    <row r="917" spans="1:7" ht="23.45" customHeight="1">
      <c r="A917" s="4" t="s">
        <v>1282</v>
      </c>
      <c r="B917" s="4" t="s">
        <v>1283</v>
      </c>
      <c r="C917" s="4" t="s">
        <v>43</v>
      </c>
      <c r="D917" s="5">
        <v>8000000</v>
      </c>
      <c r="E917" s="6">
        <v>796502400</v>
      </c>
      <c r="F917" s="6">
        <v>4.6800000000000001E-2</v>
      </c>
      <c r="G917" s="4" t="s">
        <v>788</v>
      </c>
    </row>
    <row r="918" spans="1:7" ht="14.45" customHeight="1">
      <c r="A918" s="4" t="s">
        <v>1284</v>
      </c>
      <c r="B918" s="4" t="s">
        <v>1285</v>
      </c>
      <c r="C918" s="4" t="s">
        <v>43</v>
      </c>
      <c r="D918" s="5">
        <v>10000000</v>
      </c>
      <c r="E918" s="6">
        <v>1003839000</v>
      </c>
      <c r="F918" s="6">
        <v>5.8999999999999997E-2</v>
      </c>
      <c r="G918" s="4" t="s">
        <v>788</v>
      </c>
    </row>
    <row r="919" spans="1:7" ht="23.45" customHeight="1">
      <c r="A919" s="4" t="s">
        <v>1286</v>
      </c>
      <c r="B919" s="4" t="s">
        <v>1287</v>
      </c>
      <c r="C919" s="4" t="s">
        <v>32</v>
      </c>
      <c r="D919" s="5">
        <v>20000000</v>
      </c>
      <c r="E919" s="6">
        <v>1991010000</v>
      </c>
      <c r="F919" s="6">
        <v>0.11700000000000001</v>
      </c>
      <c r="G919" s="4" t="s">
        <v>810</v>
      </c>
    </row>
    <row r="920" spans="1:7" ht="23.45" customHeight="1">
      <c r="A920" s="4" t="s">
        <v>1288</v>
      </c>
      <c r="B920" s="4" t="s">
        <v>1289</v>
      </c>
      <c r="C920" s="4" t="s">
        <v>162</v>
      </c>
      <c r="D920" s="5">
        <v>12500000</v>
      </c>
      <c r="E920" s="6">
        <v>1241797500</v>
      </c>
      <c r="F920" s="6">
        <v>7.2900000000000006E-2</v>
      </c>
      <c r="G920" s="4" t="s">
        <v>1263</v>
      </c>
    </row>
    <row r="921" spans="1:7" ht="14.45" customHeight="1">
      <c r="A921" s="4" t="s">
        <v>2299</v>
      </c>
      <c r="B921" s="4" t="s">
        <v>2300</v>
      </c>
      <c r="C921" s="4" t="s">
        <v>32</v>
      </c>
      <c r="D921" s="5">
        <v>2500000</v>
      </c>
      <c r="E921" s="6">
        <v>249471000</v>
      </c>
      <c r="F921" s="6">
        <v>1.47E-2</v>
      </c>
      <c r="G921" s="4" t="s">
        <v>810</v>
      </c>
    </row>
    <row r="922" spans="1:7" ht="41.85" customHeight="1">
      <c r="A922" s="4" t="s">
        <v>1290</v>
      </c>
      <c r="B922" s="4" t="s">
        <v>1291</v>
      </c>
      <c r="C922" s="4" t="s">
        <v>32</v>
      </c>
      <c r="D922" s="5">
        <v>2500000</v>
      </c>
      <c r="E922" s="6">
        <v>249444000</v>
      </c>
      <c r="F922" s="6">
        <v>1.47E-2</v>
      </c>
      <c r="G922" s="4" t="s">
        <v>810</v>
      </c>
    </row>
    <row r="923" spans="1:7" ht="14.45" customHeight="1">
      <c r="A923" s="4" t="s">
        <v>1292</v>
      </c>
      <c r="B923" s="4" t="s">
        <v>1293</v>
      </c>
      <c r="C923" s="4" t="s">
        <v>32</v>
      </c>
      <c r="D923" s="5">
        <v>12500000</v>
      </c>
      <c r="E923" s="6">
        <v>1247745000</v>
      </c>
      <c r="F923" s="6">
        <v>7.3300000000000004E-2</v>
      </c>
      <c r="G923" s="4" t="s">
        <v>810</v>
      </c>
    </row>
    <row r="924" spans="1:7" ht="14.45" customHeight="1">
      <c r="A924" s="4" t="s">
        <v>1294</v>
      </c>
      <c r="B924" s="4" t="s">
        <v>1295</v>
      </c>
      <c r="C924" s="4" t="s">
        <v>32</v>
      </c>
      <c r="D924" s="5">
        <v>11500000</v>
      </c>
      <c r="E924" s="6">
        <v>1149229500</v>
      </c>
      <c r="F924" s="6">
        <v>6.7500000000000004E-2</v>
      </c>
      <c r="G924" s="4" t="s">
        <v>810</v>
      </c>
    </row>
    <row r="925" spans="1:7" ht="23.45" customHeight="1">
      <c r="A925" s="4" t="s">
        <v>1296</v>
      </c>
      <c r="B925" s="4" t="s">
        <v>1297</v>
      </c>
      <c r="C925" s="4" t="s">
        <v>32</v>
      </c>
      <c r="D925" s="5">
        <v>7500000</v>
      </c>
      <c r="E925" s="6">
        <v>749019000</v>
      </c>
      <c r="F925" s="6">
        <v>4.3999999999999997E-2</v>
      </c>
      <c r="G925" s="4" t="s">
        <v>810</v>
      </c>
    </row>
    <row r="926" spans="1:7" ht="23.45" customHeight="1">
      <c r="A926" s="4" t="s">
        <v>2301</v>
      </c>
      <c r="B926" s="4" t="s">
        <v>2302</v>
      </c>
      <c r="C926" s="4" t="s">
        <v>98</v>
      </c>
      <c r="D926" s="5">
        <v>5000000</v>
      </c>
      <c r="E926" s="6">
        <v>500287500</v>
      </c>
      <c r="F926" s="6">
        <v>2.9399999999999999E-2</v>
      </c>
      <c r="G926" s="4" t="s">
        <v>810</v>
      </c>
    </row>
    <row r="927" spans="1:7" ht="23.45" customHeight="1">
      <c r="A927" s="4" t="s">
        <v>2303</v>
      </c>
      <c r="B927" s="4" t="s">
        <v>2304</v>
      </c>
      <c r="C927" s="4" t="s">
        <v>777</v>
      </c>
      <c r="D927" s="5">
        <v>7500000</v>
      </c>
      <c r="E927" s="6">
        <v>752010000</v>
      </c>
      <c r="F927" s="6">
        <v>4.4200000000000003E-2</v>
      </c>
      <c r="G927" s="4" t="s">
        <v>810</v>
      </c>
    </row>
    <row r="928" spans="1:7" ht="32.65" customHeight="1">
      <c r="A928" s="4" t="s">
        <v>1298</v>
      </c>
      <c r="B928" s="4" t="s">
        <v>1299</v>
      </c>
      <c r="C928" s="4" t="s">
        <v>32</v>
      </c>
      <c r="D928" s="5">
        <v>5000000</v>
      </c>
      <c r="E928" s="6">
        <v>494026000</v>
      </c>
      <c r="F928" s="6">
        <v>2.9000000000000001E-2</v>
      </c>
      <c r="G928" s="4" t="s">
        <v>788</v>
      </c>
    </row>
    <row r="929" spans="1:7" ht="23.45" customHeight="1">
      <c r="A929" s="4" t="s">
        <v>2305</v>
      </c>
      <c r="B929" s="4" t="s">
        <v>2306</v>
      </c>
      <c r="C929" s="4" t="s">
        <v>32</v>
      </c>
      <c r="D929" s="5">
        <v>2500000</v>
      </c>
      <c r="E929" s="6">
        <v>249766250</v>
      </c>
      <c r="F929" s="6">
        <v>1.47E-2</v>
      </c>
      <c r="G929" s="4" t="s">
        <v>810</v>
      </c>
    </row>
    <row r="930" spans="1:7" ht="14.45" customHeight="1">
      <c r="A930" s="4" t="s">
        <v>1300</v>
      </c>
      <c r="B930" s="4" t="s">
        <v>1301</v>
      </c>
      <c r="C930" s="4" t="s">
        <v>32</v>
      </c>
      <c r="D930" s="5">
        <v>15000000</v>
      </c>
      <c r="E930" s="6">
        <v>1503753000</v>
      </c>
      <c r="F930" s="6">
        <v>8.8300000000000003E-2</v>
      </c>
      <c r="G930" s="4" t="s">
        <v>810</v>
      </c>
    </row>
    <row r="931" spans="1:7" ht="23.45" customHeight="1">
      <c r="A931" s="4" t="s">
        <v>1302</v>
      </c>
      <c r="B931" s="4" t="s">
        <v>1303</v>
      </c>
      <c r="C931" s="4" t="s">
        <v>32</v>
      </c>
      <c r="D931" s="5">
        <v>10000000</v>
      </c>
      <c r="E931" s="6">
        <v>1000398000</v>
      </c>
      <c r="F931" s="6">
        <v>5.8799999999999998E-2</v>
      </c>
      <c r="G931" s="4" t="s">
        <v>810</v>
      </c>
    </row>
    <row r="932" spans="1:7" ht="23.45" customHeight="1">
      <c r="A932" s="4" t="s">
        <v>1304</v>
      </c>
      <c r="B932" s="4" t="s">
        <v>1305</v>
      </c>
      <c r="C932" s="4" t="s">
        <v>32</v>
      </c>
      <c r="D932" s="5">
        <v>50000000</v>
      </c>
      <c r="E932" s="6">
        <v>5043640000</v>
      </c>
      <c r="F932" s="6">
        <v>0.29630000000000001</v>
      </c>
      <c r="G932" s="4" t="s">
        <v>852</v>
      </c>
    </row>
    <row r="933" spans="1:7" ht="32.65" customHeight="1">
      <c r="A933" s="4" t="s">
        <v>1306</v>
      </c>
      <c r="B933" s="4" t="s">
        <v>1307</v>
      </c>
      <c r="C933" s="4" t="s">
        <v>777</v>
      </c>
      <c r="D933" s="5">
        <v>5000000</v>
      </c>
      <c r="E933" s="6">
        <v>502969000</v>
      </c>
      <c r="F933" s="6">
        <v>2.9499999999999998E-2</v>
      </c>
      <c r="G933" s="4" t="s">
        <v>810</v>
      </c>
    </row>
    <row r="934" spans="1:7" ht="23.45" customHeight="1">
      <c r="A934" s="4" t="s">
        <v>2307</v>
      </c>
      <c r="B934" s="4" t="s">
        <v>2308</v>
      </c>
      <c r="C934" s="4" t="s">
        <v>98</v>
      </c>
      <c r="D934" s="5">
        <v>2500000</v>
      </c>
      <c r="E934" s="6">
        <v>248636500</v>
      </c>
      <c r="F934" s="6">
        <v>1.46E-2</v>
      </c>
      <c r="G934" s="4" t="s">
        <v>810</v>
      </c>
    </row>
    <row r="935" spans="1:7" ht="23.45" customHeight="1">
      <c r="A935" s="4" t="s">
        <v>1362</v>
      </c>
      <c r="B935" s="4" t="s">
        <v>1363</v>
      </c>
      <c r="C935" s="4" t="s">
        <v>98</v>
      </c>
      <c r="D935" s="5">
        <v>10000000</v>
      </c>
      <c r="E935" s="6">
        <v>1001547000</v>
      </c>
      <c r="F935" s="6">
        <v>5.8799999999999998E-2</v>
      </c>
      <c r="G935" s="4" t="s">
        <v>810</v>
      </c>
    </row>
    <row r="936" spans="1:7" ht="41.85" customHeight="1">
      <c r="A936" s="4" t="s">
        <v>1364</v>
      </c>
      <c r="B936" s="4" t="s">
        <v>1365</v>
      </c>
      <c r="C936" s="4" t="s">
        <v>157</v>
      </c>
      <c r="D936" s="5">
        <v>10000000</v>
      </c>
      <c r="E936" s="6">
        <v>1000348000</v>
      </c>
      <c r="F936" s="6">
        <v>5.8799999999999998E-2</v>
      </c>
      <c r="G936" s="4" t="s">
        <v>810</v>
      </c>
    </row>
    <row r="937" spans="1:7" ht="23.45" customHeight="1">
      <c r="A937" s="4" t="s">
        <v>1366</v>
      </c>
      <c r="B937" s="4" t="s">
        <v>1367</v>
      </c>
      <c r="C937" s="4" t="s">
        <v>98</v>
      </c>
      <c r="D937" s="5">
        <v>5000000</v>
      </c>
      <c r="E937" s="6">
        <v>501695000</v>
      </c>
      <c r="F937" s="6">
        <v>2.9499999999999998E-2</v>
      </c>
      <c r="G937" s="4" t="s">
        <v>810</v>
      </c>
    </row>
    <row r="938" spans="1:7" ht="23.45" customHeight="1">
      <c r="A938" s="4" t="s">
        <v>1368</v>
      </c>
      <c r="B938" s="4" t="s">
        <v>1369</v>
      </c>
      <c r="C938" s="4" t="s">
        <v>32</v>
      </c>
      <c r="D938" s="5">
        <v>22500000</v>
      </c>
      <c r="E938" s="6">
        <v>2273760000</v>
      </c>
      <c r="F938" s="6">
        <v>0.1336</v>
      </c>
      <c r="G938" s="4" t="s">
        <v>810</v>
      </c>
    </row>
    <row r="939" spans="1:7" ht="51" customHeight="1">
      <c r="A939" s="4" t="s">
        <v>1372</v>
      </c>
      <c r="B939" s="4" t="s">
        <v>1373</v>
      </c>
      <c r="C939" s="4" t="s">
        <v>777</v>
      </c>
      <c r="D939" s="5">
        <v>7500000</v>
      </c>
      <c r="E939" s="6">
        <v>755892000</v>
      </c>
      <c r="F939" s="6">
        <v>4.4400000000000002E-2</v>
      </c>
      <c r="G939" s="4" t="s">
        <v>810</v>
      </c>
    </row>
    <row r="940" spans="1:7" ht="14.45" customHeight="1">
      <c r="A940" s="4" t="s">
        <v>1374</v>
      </c>
      <c r="B940" s="4" t="s">
        <v>1375</v>
      </c>
      <c r="C940" s="4" t="s">
        <v>32</v>
      </c>
      <c r="D940" s="5">
        <v>15000000</v>
      </c>
      <c r="E940" s="6">
        <v>1517412000</v>
      </c>
      <c r="F940" s="6">
        <v>8.9099999999999999E-2</v>
      </c>
      <c r="G940" s="4" t="s">
        <v>810</v>
      </c>
    </row>
    <row r="941" spans="1:7" ht="14.45" customHeight="1">
      <c r="A941" s="4" t="s">
        <v>1376</v>
      </c>
      <c r="B941" s="4" t="s">
        <v>1377</v>
      </c>
      <c r="C941" s="4" t="s">
        <v>98</v>
      </c>
      <c r="D941" s="5">
        <v>2500000</v>
      </c>
      <c r="E941" s="6">
        <v>249485750</v>
      </c>
      <c r="F941" s="6">
        <v>1.47E-2</v>
      </c>
      <c r="G941" s="4" t="s">
        <v>810</v>
      </c>
    </row>
    <row r="942" spans="1:7" ht="32.65" customHeight="1">
      <c r="A942" s="4" t="s">
        <v>1378</v>
      </c>
      <c r="B942" s="4" t="s">
        <v>1379</v>
      </c>
      <c r="C942" s="4" t="s">
        <v>1027</v>
      </c>
      <c r="D942" s="5">
        <v>2500000</v>
      </c>
      <c r="E942" s="6">
        <v>251616500</v>
      </c>
      <c r="F942" s="6">
        <v>1.4800000000000001E-2</v>
      </c>
      <c r="G942" s="4" t="s">
        <v>810</v>
      </c>
    </row>
    <row r="943" spans="1:7" ht="23.45" customHeight="1">
      <c r="A943" s="4" t="s">
        <v>1380</v>
      </c>
      <c r="B943" s="4" t="s">
        <v>1381</v>
      </c>
      <c r="C943" s="4" t="s">
        <v>32</v>
      </c>
      <c r="D943" s="5">
        <v>5500000</v>
      </c>
      <c r="E943" s="6">
        <v>526073350</v>
      </c>
      <c r="F943" s="6">
        <v>3.09E-2</v>
      </c>
      <c r="G943" s="4" t="s">
        <v>1382</v>
      </c>
    </row>
    <row r="944" spans="1:7" ht="23.45" customHeight="1">
      <c r="A944" s="4" t="s">
        <v>1383</v>
      </c>
      <c r="B944" s="4" t="s">
        <v>1384</v>
      </c>
      <c r="C944" s="4" t="s">
        <v>162</v>
      </c>
      <c r="D944" s="5">
        <v>10000000</v>
      </c>
      <c r="E944" s="6">
        <v>1006834000</v>
      </c>
      <c r="F944" s="6">
        <v>5.91E-2</v>
      </c>
      <c r="G944" s="4" t="s">
        <v>1263</v>
      </c>
    </row>
    <row r="945" spans="1:7" ht="32.65" customHeight="1">
      <c r="A945" s="4" t="s">
        <v>1385</v>
      </c>
      <c r="B945" s="4" t="s">
        <v>1386</v>
      </c>
      <c r="C945" s="4" t="s">
        <v>1044</v>
      </c>
      <c r="D945" s="5">
        <v>3500000</v>
      </c>
      <c r="E945" s="6">
        <v>348294100</v>
      </c>
      <c r="F945" s="6">
        <v>2.0500000000000001E-2</v>
      </c>
      <c r="G945" s="4" t="s">
        <v>778</v>
      </c>
    </row>
    <row r="946" spans="1:7" ht="23.45" customHeight="1">
      <c r="A946" s="4" t="s">
        <v>1387</v>
      </c>
      <c r="B946" s="4" t="s">
        <v>1388</v>
      </c>
      <c r="C946" s="4" t="s">
        <v>32</v>
      </c>
      <c r="D946" s="5">
        <v>5000000</v>
      </c>
      <c r="E946" s="6">
        <v>505498500</v>
      </c>
      <c r="F946" s="6">
        <v>2.9700000000000001E-2</v>
      </c>
      <c r="G946" s="4" t="s">
        <v>810</v>
      </c>
    </row>
    <row r="947" spans="1:7" ht="23.45" customHeight="1">
      <c r="A947" s="4" t="s">
        <v>2309</v>
      </c>
      <c r="B947" s="4" t="s">
        <v>2310</v>
      </c>
      <c r="C947" s="4" t="s">
        <v>117</v>
      </c>
      <c r="D947" s="5">
        <v>5000000</v>
      </c>
      <c r="E947" s="6">
        <v>496887000</v>
      </c>
      <c r="F947" s="6">
        <v>2.92E-2</v>
      </c>
      <c r="G947" s="4" t="s">
        <v>788</v>
      </c>
    </row>
    <row r="948" spans="1:7" ht="23.45" customHeight="1">
      <c r="A948" s="4" t="s">
        <v>1389</v>
      </c>
      <c r="B948" s="4" t="s">
        <v>1390</v>
      </c>
      <c r="C948" s="4" t="s">
        <v>32</v>
      </c>
      <c r="D948" s="5">
        <v>3000000</v>
      </c>
      <c r="E948" s="6">
        <v>303006600</v>
      </c>
      <c r="F948" s="6">
        <v>1.78E-2</v>
      </c>
      <c r="G948" s="4" t="s">
        <v>852</v>
      </c>
    </row>
    <row r="949" spans="1:7" ht="23.45" customHeight="1">
      <c r="A949" s="4" t="s">
        <v>2311</v>
      </c>
      <c r="B949" s="4" t="s">
        <v>2312</v>
      </c>
      <c r="C949" s="4" t="s">
        <v>43</v>
      </c>
      <c r="D949" s="5">
        <v>2000000</v>
      </c>
      <c r="E949" s="6">
        <v>199725600</v>
      </c>
      <c r="F949" s="6">
        <v>1.17E-2</v>
      </c>
      <c r="G949" s="4" t="s">
        <v>793</v>
      </c>
    </row>
    <row r="950" spans="1:7" ht="23.45" customHeight="1">
      <c r="A950" s="4" t="s">
        <v>1391</v>
      </c>
      <c r="B950" s="4" t="s">
        <v>1392</v>
      </c>
      <c r="C950" s="4" t="s">
        <v>32</v>
      </c>
      <c r="D950" s="5">
        <v>2710000</v>
      </c>
      <c r="E950" s="6">
        <v>272868274</v>
      </c>
      <c r="F950" s="6">
        <v>1.6E-2</v>
      </c>
      <c r="G950" s="4" t="s">
        <v>852</v>
      </c>
    </row>
    <row r="951" spans="1:7" ht="32.65" customHeight="1">
      <c r="A951" s="4" t="s">
        <v>1393</v>
      </c>
      <c r="B951" s="4" t="s">
        <v>1394</v>
      </c>
      <c r="C951" s="4" t="s">
        <v>32</v>
      </c>
      <c r="D951" s="5">
        <v>10000000</v>
      </c>
      <c r="E951" s="6">
        <v>1019394000</v>
      </c>
      <c r="F951" s="6">
        <v>5.9900000000000002E-2</v>
      </c>
      <c r="G951" s="4" t="s">
        <v>788</v>
      </c>
    </row>
    <row r="952" spans="1:7" ht="23.45" customHeight="1">
      <c r="A952" s="4" t="s">
        <v>1395</v>
      </c>
      <c r="B952" s="4" t="s">
        <v>1396</v>
      </c>
      <c r="C952" s="4" t="s">
        <v>43</v>
      </c>
      <c r="D952" s="5">
        <v>34500000</v>
      </c>
      <c r="E952" s="6">
        <v>3441964950</v>
      </c>
      <c r="F952" s="6">
        <v>0.20219999999999999</v>
      </c>
      <c r="G952" s="4" t="s">
        <v>793</v>
      </c>
    </row>
    <row r="953" spans="1:7" ht="32.65" customHeight="1">
      <c r="A953" s="4" t="s">
        <v>1397</v>
      </c>
      <c r="B953" s="4" t="s">
        <v>1398</v>
      </c>
      <c r="C953" s="4" t="s">
        <v>1027</v>
      </c>
      <c r="D953" s="5">
        <v>1900000</v>
      </c>
      <c r="E953" s="6">
        <v>191019540</v>
      </c>
      <c r="F953" s="6">
        <v>1.12E-2</v>
      </c>
      <c r="G953" s="4" t="s">
        <v>778</v>
      </c>
    </row>
    <row r="954" spans="1:7" ht="23.45" customHeight="1">
      <c r="A954" s="4" t="s">
        <v>1399</v>
      </c>
      <c r="B954" s="4" t="s">
        <v>1400</v>
      </c>
      <c r="C954" s="4" t="s">
        <v>32</v>
      </c>
      <c r="D954" s="5">
        <v>4860000</v>
      </c>
      <c r="E954" s="6">
        <v>489812184</v>
      </c>
      <c r="F954" s="6">
        <v>2.8799999999999999E-2</v>
      </c>
      <c r="G954" s="4" t="s">
        <v>852</v>
      </c>
    </row>
    <row r="955" spans="1:7" ht="23.45" customHeight="1">
      <c r="A955" s="4" t="s">
        <v>1401</v>
      </c>
      <c r="B955" s="4" t="s">
        <v>1402</v>
      </c>
      <c r="C955" s="4" t="s">
        <v>32</v>
      </c>
      <c r="D955" s="5">
        <v>2500000</v>
      </c>
      <c r="E955" s="6">
        <v>253314500</v>
      </c>
      <c r="F955" s="6">
        <v>1.49E-2</v>
      </c>
      <c r="G955" s="4" t="s">
        <v>852</v>
      </c>
    </row>
    <row r="956" spans="1:7" ht="23.45" customHeight="1">
      <c r="A956" s="4" t="s">
        <v>2313</v>
      </c>
      <c r="B956" s="4" t="s">
        <v>2314</v>
      </c>
      <c r="C956" s="4" t="s">
        <v>32</v>
      </c>
      <c r="D956" s="5">
        <v>2500000</v>
      </c>
      <c r="E956" s="6">
        <v>256909500</v>
      </c>
      <c r="F956" s="6">
        <v>1.5100000000000001E-2</v>
      </c>
      <c r="G956" s="4" t="s">
        <v>810</v>
      </c>
    </row>
    <row r="957" spans="1:7" ht="32.65" customHeight="1">
      <c r="A957" s="4" t="s">
        <v>2315</v>
      </c>
      <c r="B957" s="4" t="s">
        <v>2316</v>
      </c>
      <c r="C957" s="4" t="s">
        <v>1027</v>
      </c>
      <c r="D957" s="5">
        <v>1500000</v>
      </c>
      <c r="E957" s="6">
        <v>150974100</v>
      </c>
      <c r="F957" s="6">
        <v>8.8999999999999999E-3</v>
      </c>
      <c r="G957" s="4" t="s">
        <v>778</v>
      </c>
    </row>
    <row r="958" spans="1:7" ht="23.45" customHeight="1">
      <c r="A958" s="4" t="s">
        <v>1403</v>
      </c>
      <c r="B958" s="4" t="s">
        <v>1404</v>
      </c>
      <c r="C958" s="4" t="s">
        <v>32</v>
      </c>
      <c r="D958" s="5">
        <v>3500000</v>
      </c>
      <c r="E958" s="6">
        <v>354642050</v>
      </c>
      <c r="F958" s="6">
        <v>2.0799999999999999E-2</v>
      </c>
      <c r="G958" s="4" t="s">
        <v>852</v>
      </c>
    </row>
    <row r="959" spans="1:7" ht="23.45" customHeight="1">
      <c r="A959" s="4" t="s">
        <v>1405</v>
      </c>
      <c r="B959" s="4" t="s">
        <v>1406</v>
      </c>
      <c r="C959" s="4" t="s">
        <v>32</v>
      </c>
      <c r="D959" s="5">
        <v>18000000</v>
      </c>
      <c r="E959" s="6">
        <v>1814401800</v>
      </c>
      <c r="F959" s="6">
        <v>0.1066</v>
      </c>
      <c r="G959" s="4" t="s">
        <v>852</v>
      </c>
    </row>
    <row r="960" spans="1:7" ht="23.45" customHeight="1">
      <c r="A960" s="4" t="s">
        <v>2317</v>
      </c>
      <c r="B960" s="4" t="s">
        <v>2318</v>
      </c>
      <c r="C960" s="4" t="s">
        <v>32</v>
      </c>
      <c r="D960" s="5">
        <v>2500000</v>
      </c>
      <c r="E960" s="6">
        <v>253494750</v>
      </c>
      <c r="F960" s="6">
        <v>1.49E-2</v>
      </c>
      <c r="G960" s="4" t="s">
        <v>852</v>
      </c>
    </row>
    <row r="961" spans="1:7" ht="23.45" customHeight="1">
      <c r="A961" s="4" t="s">
        <v>1407</v>
      </c>
      <c r="B961" s="4" t="s">
        <v>1408</v>
      </c>
      <c r="C961" s="4" t="s">
        <v>32</v>
      </c>
      <c r="D961" s="5">
        <v>1420000</v>
      </c>
      <c r="E961" s="6">
        <v>141520040</v>
      </c>
      <c r="F961" s="6">
        <v>8.3000000000000001E-3</v>
      </c>
      <c r="G961" s="4" t="s">
        <v>1012</v>
      </c>
    </row>
    <row r="962" spans="1:7" ht="23.45" customHeight="1">
      <c r="A962" s="4" t="s">
        <v>1409</v>
      </c>
      <c r="B962" s="4" t="s">
        <v>1410</v>
      </c>
      <c r="C962" s="4" t="s">
        <v>43</v>
      </c>
      <c r="D962" s="5">
        <v>14900000</v>
      </c>
      <c r="E962" s="6">
        <v>1495170300</v>
      </c>
      <c r="F962" s="6">
        <v>8.7800000000000003E-2</v>
      </c>
      <c r="G962" s="4" t="s">
        <v>788</v>
      </c>
    </row>
    <row r="963" spans="1:7" ht="32.65" customHeight="1">
      <c r="A963" s="4" t="s">
        <v>1411</v>
      </c>
      <c r="B963" s="4" t="s">
        <v>1412</v>
      </c>
      <c r="C963" s="4" t="s">
        <v>43</v>
      </c>
      <c r="D963" s="5">
        <v>10000000</v>
      </c>
      <c r="E963" s="6">
        <v>1045059000</v>
      </c>
      <c r="F963" s="6">
        <v>6.1400000000000003E-2</v>
      </c>
      <c r="G963" s="4" t="s">
        <v>788</v>
      </c>
    </row>
    <row r="964" spans="1:7" ht="32.65" customHeight="1">
      <c r="A964" s="4" t="s">
        <v>2319</v>
      </c>
      <c r="B964" s="4" t="s">
        <v>2320</v>
      </c>
      <c r="C964" s="4" t="s">
        <v>89</v>
      </c>
      <c r="D964" s="5">
        <v>2500000</v>
      </c>
      <c r="E964" s="6">
        <v>250950000</v>
      </c>
      <c r="F964" s="6">
        <v>1.47E-2</v>
      </c>
      <c r="G964" s="4" t="s">
        <v>788</v>
      </c>
    </row>
    <row r="965" spans="1:7" ht="23.45" customHeight="1">
      <c r="A965" s="4" t="s">
        <v>1413</v>
      </c>
      <c r="B965" s="4" t="s">
        <v>1414</v>
      </c>
      <c r="C965" s="4" t="s">
        <v>43</v>
      </c>
      <c r="D965" s="5">
        <v>5000000</v>
      </c>
      <c r="E965" s="6">
        <v>507432500</v>
      </c>
      <c r="F965" s="6">
        <v>2.98E-2</v>
      </c>
      <c r="G965" s="4" t="s">
        <v>788</v>
      </c>
    </row>
    <row r="966" spans="1:7" ht="23.45" customHeight="1">
      <c r="A966" s="4" t="s">
        <v>1415</v>
      </c>
      <c r="B966" s="4" t="s">
        <v>1416</v>
      </c>
      <c r="C966" s="4" t="s">
        <v>1027</v>
      </c>
      <c r="D966" s="5">
        <v>2090000</v>
      </c>
      <c r="E966" s="6">
        <v>208594958</v>
      </c>
      <c r="F966" s="6">
        <v>1.23E-2</v>
      </c>
      <c r="G966" s="4" t="s">
        <v>852</v>
      </c>
    </row>
    <row r="967" spans="1:7" ht="23.45" customHeight="1">
      <c r="A967" s="4" t="s">
        <v>2321</v>
      </c>
      <c r="B967" s="4" t="s">
        <v>2322</v>
      </c>
      <c r="C967" s="4" t="s">
        <v>32</v>
      </c>
      <c r="D967" s="5">
        <v>3000000</v>
      </c>
      <c r="E967" s="6">
        <v>309623400</v>
      </c>
      <c r="F967" s="6">
        <v>1.8200000000000001E-2</v>
      </c>
      <c r="G967" s="4" t="s">
        <v>852</v>
      </c>
    </row>
    <row r="968" spans="1:7" ht="23.45" customHeight="1">
      <c r="A968" s="4" t="s">
        <v>1417</v>
      </c>
      <c r="B968" s="4" t="s">
        <v>1418</v>
      </c>
      <c r="C968" s="4" t="s">
        <v>32</v>
      </c>
      <c r="D968" s="5">
        <v>25500000</v>
      </c>
      <c r="E968" s="6">
        <v>2635210800</v>
      </c>
      <c r="F968" s="6">
        <v>0.15479999999999999</v>
      </c>
      <c r="G968" s="4" t="s">
        <v>810</v>
      </c>
    </row>
    <row r="969" spans="1:7" ht="41.85" customHeight="1">
      <c r="A969" s="4" t="s">
        <v>2323</v>
      </c>
      <c r="B969" s="4" t="s">
        <v>2324</v>
      </c>
      <c r="C969" s="4" t="s">
        <v>777</v>
      </c>
      <c r="D969" s="5">
        <v>1930000</v>
      </c>
      <c r="E969" s="6">
        <v>202455649</v>
      </c>
      <c r="F969" s="6">
        <v>1.1900000000000001E-2</v>
      </c>
      <c r="G969" s="4" t="s">
        <v>793</v>
      </c>
    </row>
    <row r="970" spans="1:7" ht="32.65" customHeight="1">
      <c r="A970" s="4" t="s">
        <v>2325</v>
      </c>
      <c r="B970" s="4" t="s">
        <v>2326</v>
      </c>
      <c r="C970" s="4" t="s">
        <v>2162</v>
      </c>
      <c r="D970" s="5">
        <v>2500000</v>
      </c>
      <c r="E970" s="6">
        <v>250603000</v>
      </c>
      <c r="F970" s="6">
        <v>1.47E-2</v>
      </c>
      <c r="G970" s="4" t="s">
        <v>1427</v>
      </c>
    </row>
    <row r="971" spans="1:7" ht="32.65" customHeight="1">
      <c r="A971" s="4" t="s">
        <v>1419</v>
      </c>
      <c r="B971" s="4" t="s">
        <v>1420</v>
      </c>
      <c r="C971" s="4" t="s">
        <v>157</v>
      </c>
      <c r="D971" s="5">
        <v>4000000</v>
      </c>
      <c r="E971" s="6">
        <v>417461600</v>
      </c>
      <c r="F971" s="6">
        <v>2.4500000000000001E-2</v>
      </c>
      <c r="G971" s="4" t="s">
        <v>778</v>
      </c>
    </row>
    <row r="972" spans="1:7" ht="23.45" customHeight="1">
      <c r="A972" s="4" t="s">
        <v>1421</v>
      </c>
      <c r="B972" s="4" t="s">
        <v>1422</v>
      </c>
      <c r="C972" s="4" t="s">
        <v>32</v>
      </c>
      <c r="D972" s="5">
        <v>350000</v>
      </c>
      <c r="E972" s="6">
        <v>34950580</v>
      </c>
      <c r="F972" s="6">
        <v>2.0999999999999999E-3</v>
      </c>
      <c r="G972" s="4" t="s">
        <v>1012</v>
      </c>
    </row>
    <row r="973" spans="1:7" ht="23.45" customHeight="1">
      <c r="A973" s="4" t="s">
        <v>1423</v>
      </c>
      <c r="B973" s="4" t="s">
        <v>1424</v>
      </c>
      <c r="C973" s="4" t="s">
        <v>43</v>
      </c>
      <c r="D973" s="5">
        <v>4500000</v>
      </c>
      <c r="E973" s="6">
        <v>450809100</v>
      </c>
      <c r="F973" s="6">
        <v>2.6499999999999999E-2</v>
      </c>
      <c r="G973" s="4" t="s">
        <v>788</v>
      </c>
    </row>
    <row r="974" spans="1:7" ht="32.65" customHeight="1">
      <c r="A974" s="4" t="s">
        <v>1425</v>
      </c>
      <c r="B974" s="4" t="s">
        <v>1426</v>
      </c>
      <c r="C974" s="4" t="s">
        <v>32</v>
      </c>
      <c r="D974" s="5">
        <v>13800000</v>
      </c>
      <c r="E974" s="6">
        <v>1402594740</v>
      </c>
      <c r="F974" s="6">
        <v>8.2400000000000001E-2</v>
      </c>
      <c r="G974" s="4" t="s">
        <v>1427</v>
      </c>
    </row>
    <row r="975" spans="1:7" ht="23.45" customHeight="1">
      <c r="A975" s="4" t="s">
        <v>1492</v>
      </c>
      <c r="B975" s="4" t="s">
        <v>1493</v>
      </c>
      <c r="C975" s="4" t="s">
        <v>32</v>
      </c>
      <c r="D975" s="5">
        <v>6700000</v>
      </c>
      <c r="E975" s="6">
        <v>669368190</v>
      </c>
      <c r="F975" s="6">
        <v>3.9300000000000002E-2</v>
      </c>
      <c r="G975" s="4" t="s">
        <v>1012</v>
      </c>
    </row>
    <row r="976" spans="1:7" ht="23.45" customHeight="1">
      <c r="A976" s="4" t="s">
        <v>1494</v>
      </c>
      <c r="B976" s="4" t="s">
        <v>1495</v>
      </c>
      <c r="C976" s="4" t="s">
        <v>89</v>
      </c>
      <c r="D976" s="5">
        <v>2000000</v>
      </c>
      <c r="E976" s="6">
        <v>205616600</v>
      </c>
      <c r="F976" s="6">
        <v>1.21E-2</v>
      </c>
      <c r="G976" s="4" t="s">
        <v>778</v>
      </c>
    </row>
    <row r="977" spans="1:7" ht="23.45" customHeight="1">
      <c r="A977" s="4" t="s">
        <v>2327</v>
      </c>
      <c r="B977" s="4" t="s">
        <v>2328</v>
      </c>
      <c r="C977" s="4" t="s">
        <v>89</v>
      </c>
      <c r="D977" s="5">
        <v>2500000</v>
      </c>
      <c r="E977" s="6">
        <v>249775000</v>
      </c>
      <c r="F977" s="6">
        <v>1.47E-2</v>
      </c>
      <c r="G977" s="4" t="s">
        <v>788</v>
      </c>
    </row>
    <row r="978" spans="1:7" ht="32.65" customHeight="1">
      <c r="A978" s="4" t="s">
        <v>1496</v>
      </c>
      <c r="B978" s="4" t="s">
        <v>1497</v>
      </c>
      <c r="C978" s="4" t="s">
        <v>1027</v>
      </c>
      <c r="D978" s="5">
        <v>2500000</v>
      </c>
      <c r="E978" s="6">
        <v>253286500</v>
      </c>
      <c r="F978" s="6">
        <v>1.49E-2</v>
      </c>
      <c r="G978" s="4" t="s">
        <v>778</v>
      </c>
    </row>
    <row r="979" spans="1:7" ht="23.45" customHeight="1">
      <c r="A979" s="4" t="s">
        <v>1500</v>
      </c>
      <c r="B979" s="4" t="s">
        <v>1501</v>
      </c>
      <c r="C979" s="4" t="s">
        <v>32</v>
      </c>
      <c r="D979" s="5">
        <v>14990000</v>
      </c>
      <c r="E979" s="6">
        <v>1521576439</v>
      </c>
      <c r="F979" s="6">
        <v>8.9399999999999993E-2</v>
      </c>
      <c r="G979" s="4" t="s">
        <v>810</v>
      </c>
    </row>
    <row r="980" spans="1:7" ht="23.45" customHeight="1">
      <c r="A980" s="4" t="s">
        <v>1502</v>
      </c>
      <c r="B980" s="4" t="s">
        <v>1503</v>
      </c>
      <c r="C980" s="4" t="s">
        <v>117</v>
      </c>
      <c r="D980" s="5">
        <v>4000000</v>
      </c>
      <c r="E980" s="6">
        <v>400778400</v>
      </c>
      <c r="F980" s="6">
        <v>2.35E-2</v>
      </c>
      <c r="G980" s="4" t="s">
        <v>788</v>
      </c>
    </row>
    <row r="981" spans="1:7" ht="32.65" customHeight="1">
      <c r="A981" s="4" t="s">
        <v>2329</v>
      </c>
      <c r="B981" s="4" t="s">
        <v>2330</v>
      </c>
      <c r="C981" s="4" t="s">
        <v>1027</v>
      </c>
      <c r="D981" s="5">
        <v>1500000</v>
      </c>
      <c r="E981" s="6">
        <v>110716350</v>
      </c>
      <c r="F981" s="6">
        <v>6.4999999999999997E-3</v>
      </c>
      <c r="G981" s="4" t="s">
        <v>2331</v>
      </c>
    </row>
    <row r="982" spans="1:7" ht="32.65" customHeight="1">
      <c r="A982" s="4" t="s">
        <v>1504</v>
      </c>
      <c r="B982" s="4" t="s">
        <v>1505</v>
      </c>
      <c r="C982" s="4" t="s">
        <v>98</v>
      </c>
      <c r="D982" s="5">
        <v>10000000</v>
      </c>
      <c r="E982" s="6">
        <v>1000622000</v>
      </c>
      <c r="F982" s="6">
        <v>5.8799999999999998E-2</v>
      </c>
      <c r="G982" s="4" t="s">
        <v>778</v>
      </c>
    </row>
    <row r="983" spans="1:7" ht="32.65" customHeight="1">
      <c r="A983" s="4" t="s">
        <v>1508</v>
      </c>
      <c r="B983" s="4" t="s">
        <v>1509</v>
      </c>
      <c r="C983" s="4" t="s">
        <v>157</v>
      </c>
      <c r="D983" s="5">
        <v>20000000</v>
      </c>
      <c r="E983" s="6">
        <v>2111324000</v>
      </c>
      <c r="F983" s="6">
        <v>0.124</v>
      </c>
      <c r="G983" s="4" t="s">
        <v>778</v>
      </c>
    </row>
    <row r="984" spans="1:7" ht="23.45" customHeight="1">
      <c r="A984" s="4" t="s">
        <v>1510</v>
      </c>
      <c r="B984" s="4" t="s">
        <v>1511</v>
      </c>
      <c r="C984" s="4" t="s">
        <v>43</v>
      </c>
      <c r="D984" s="5">
        <v>6830000</v>
      </c>
      <c r="E984" s="6">
        <v>686429343</v>
      </c>
      <c r="F984" s="6">
        <v>4.0300000000000002E-2</v>
      </c>
      <c r="G984" s="4" t="s">
        <v>788</v>
      </c>
    </row>
    <row r="985" spans="1:7" ht="41.85" customHeight="1">
      <c r="A985" s="4" t="s">
        <v>2332</v>
      </c>
      <c r="B985" s="4" t="s">
        <v>2333</v>
      </c>
      <c r="C985" s="4" t="s">
        <v>32</v>
      </c>
      <c r="D985" s="5">
        <v>17500000</v>
      </c>
      <c r="E985" s="6">
        <v>1754375000</v>
      </c>
      <c r="F985" s="6">
        <v>0.1031</v>
      </c>
      <c r="G985" s="4" t="s">
        <v>852</v>
      </c>
    </row>
    <row r="986" spans="1:7" ht="23.45" customHeight="1">
      <c r="A986" s="4" t="s">
        <v>1512</v>
      </c>
      <c r="B986" s="4" t="s">
        <v>1513</v>
      </c>
      <c r="C986" s="4" t="s">
        <v>32</v>
      </c>
      <c r="D986" s="5">
        <v>12000000</v>
      </c>
      <c r="E986" s="6">
        <v>1257933600</v>
      </c>
      <c r="F986" s="6">
        <v>7.3899999999999993E-2</v>
      </c>
      <c r="G986" s="4" t="s">
        <v>852</v>
      </c>
    </row>
    <row r="987" spans="1:7" ht="32.65" customHeight="1">
      <c r="A987" s="4" t="s">
        <v>1514</v>
      </c>
      <c r="B987" s="4" t="s">
        <v>1515</v>
      </c>
      <c r="C987" s="4" t="s">
        <v>157</v>
      </c>
      <c r="D987" s="5">
        <v>18500000</v>
      </c>
      <c r="E987" s="6">
        <v>1959810450</v>
      </c>
      <c r="F987" s="6">
        <v>0.11509999999999999</v>
      </c>
      <c r="G987" s="4" t="s">
        <v>778</v>
      </c>
    </row>
    <row r="988" spans="1:7" ht="23.45" customHeight="1">
      <c r="A988" s="4" t="s">
        <v>1516</v>
      </c>
      <c r="B988" s="4" t="s">
        <v>1517</v>
      </c>
      <c r="C988" s="4" t="s">
        <v>89</v>
      </c>
      <c r="D988" s="5">
        <v>1080000</v>
      </c>
      <c r="E988" s="6">
        <v>109645272</v>
      </c>
      <c r="F988" s="6">
        <v>6.4000000000000003E-3</v>
      </c>
      <c r="G988" s="4" t="s">
        <v>778</v>
      </c>
    </row>
    <row r="989" spans="1:7" ht="32.65" customHeight="1">
      <c r="A989" s="4" t="s">
        <v>2334</v>
      </c>
      <c r="B989" s="4" t="s">
        <v>2335</v>
      </c>
      <c r="C989" s="4" t="s">
        <v>157</v>
      </c>
      <c r="D989" s="5">
        <v>2000000</v>
      </c>
      <c r="E989" s="6">
        <v>202476600</v>
      </c>
      <c r="F989" s="6">
        <v>1.1900000000000001E-2</v>
      </c>
      <c r="G989" s="4" t="s">
        <v>852</v>
      </c>
    </row>
    <row r="990" spans="1:7" ht="23.45" customHeight="1">
      <c r="A990" s="4" t="s">
        <v>1518</v>
      </c>
      <c r="B990" s="4" t="s">
        <v>1519</v>
      </c>
      <c r="C990" s="4" t="s">
        <v>1027</v>
      </c>
      <c r="D990" s="5">
        <v>1080000</v>
      </c>
      <c r="E990" s="6">
        <v>108730836</v>
      </c>
      <c r="F990" s="6">
        <v>6.4000000000000003E-3</v>
      </c>
      <c r="G990" s="4" t="s">
        <v>852</v>
      </c>
    </row>
    <row r="991" spans="1:7" ht="23.45" customHeight="1">
      <c r="A991" s="4" t="s">
        <v>1520</v>
      </c>
      <c r="B991" s="4" t="s">
        <v>1521</v>
      </c>
      <c r="C991" s="4" t="s">
        <v>32</v>
      </c>
      <c r="D991" s="5">
        <v>5000000</v>
      </c>
      <c r="E991" s="6">
        <v>507074000</v>
      </c>
      <c r="F991" s="6">
        <v>2.98E-2</v>
      </c>
      <c r="G991" s="4" t="s">
        <v>852</v>
      </c>
    </row>
    <row r="992" spans="1:7" ht="23.45" customHeight="1">
      <c r="A992" s="4" t="s">
        <v>1522</v>
      </c>
      <c r="B992" s="4" t="s">
        <v>1523</v>
      </c>
      <c r="C992" s="4" t="s">
        <v>16</v>
      </c>
      <c r="D992" s="5">
        <v>3400000</v>
      </c>
      <c r="E992" s="6">
        <v>340769420</v>
      </c>
      <c r="F992" s="6">
        <v>0.02</v>
      </c>
      <c r="G992" s="4" t="s">
        <v>1524</v>
      </c>
    </row>
    <row r="993" spans="1:7" ht="23.45" customHeight="1">
      <c r="A993" s="4" t="s">
        <v>1525</v>
      </c>
      <c r="B993" s="4" t="s">
        <v>1526</v>
      </c>
      <c r="C993" s="4" t="s">
        <v>32</v>
      </c>
      <c r="D993" s="5">
        <v>2000000</v>
      </c>
      <c r="E993" s="6">
        <v>201100800</v>
      </c>
      <c r="F993" s="6">
        <v>1.18E-2</v>
      </c>
      <c r="G993" s="4" t="s">
        <v>1012</v>
      </c>
    </row>
    <row r="994" spans="1:7" ht="23.45" customHeight="1">
      <c r="A994" s="4" t="s">
        <v>2336</v>
      </c>
      <c r="B994" s="4" t="s">
        <v>2337</v>
      </c>
      <c r="C994" s="4" t="s">
        <v>32</v>
      </c>
      <c r="D994" s="5">
        <v>500000</v>
      </c>
      <c r="E994" s="6">
        <v>50306500</v>
      </c>
      <c r="F994" s="6">
        <v>3.0000000000000001E-3</v>
      </c>
      <c r="G994" s="4" t="s">
        <v>1012</v>
      </c>
    </row>
    <row r="995" spans="1:7" ht="23.45" customHeight="1">
      <c r="A995" s="4" t="s">
        <v>1527</v>
      </c>
      <c r="B995" s="4" t="s">
        <v>1528</v>
      </c>
      <c r="C995" s="4" t="s">
        <v>1027</v>
      </c>
      <c r="D995" s="5">
        <v>2970000</v>
      </c>
      <c r="E995" s="6">
        <v>299293434</v>
      </c>
      <c r="F995" s="6">
        <v>1.7600000000000001E-2</v>
      </c>
      <c r="G995" s="4" t="s">
        <v>852</v>
      </c>
    </row>
    <row r="996" spans="1:7" ht="23.45" customHeight="1">
      <c r="A996" s="4" t="s">
        <v>1529</v>
      </c>
      <c r="B996" s="4" t="s">
        <v>1530</v>
      </c>
      <c r="C996" s="4" t="s">
        <v>32</v>
      </c>
      <c r="D996" s="5">
        <v>1000000</v>
      </c>
      <c r="E996" s="6">
        <v>101476300</v>
      </c>
      <c r="F996" s="6">
        <v>6.0000000000000001E-3</v>
      </c>
      <c r="G996" s="4" t="s">
        <v>852</v>
      </c>
    </row>
    <row r="997" spans="1:7" ht="32.65" customHeight="1">
      <c r="A997" s="4" t="s">
        <v>1531</v>
      </c>
      <c r="B997" s="4" t="s">
        <v>1532</v>
      </c>
      <c r="C997" s="4" t="s">
        <v>1027</v>
      </c>
      <c r="D997" s="5">
        <v>700000</v>
      </c>
      <c r="E997" s="6">
        <v>71052800</v>
      </c>
      <c r="F997" s="6">
        <v>4.1999999999999997E-3</v>
      </c>
      <c r="G997" s="4" t="s">
        <v>778</v>
      </c>
    </row>
    <row r="998" spans="1:7" ht="32.65" customHeight="1">
      <c r="A998" s="4" t="s">
        <v>1533</v>
      </c>
      <c r="B998" s="4" t="s">
        <v>1534</v>
      </c>
      <c r="C998" s="4" t="s">
        <v>1027</v>
      </c>
      <c r="D998" s="5">
        <v>1000000</v>
      </c>
      <c r="E998" s="6">
        <v>101263500</v>
      </c>
      <c r="F998" s="6">
        <v>5.8999999999999999E-3</v>
      </c>
      <c r="G998" s="4" t="s">
        <v>810</v>
      </c>
    </row>
    <row r="999" spans="1:7" ht="23.45" customHeight="1">
      <c r="A999" s="4" t="s">
        <v>2338</v>
      </c>
      <c r="B999" s="4" t="s">
        <v>2339</v>
      </c>
      <c r="C999" s="4" t="s">
        <v>16</v>
      </c>
      <c r="D999" s="5">
        <v>1000000</v>
      </c>
      <c r="E999" s="6">
        <v>101627400</v>
      </c>
      <c r="F999" s="6">
        <v>6.0000000000000001E-3</v>
      </c>
      <c r="G999" s="4" t="s">
        <v>1524</v>
      </c>
    </row>
    <row r="1000" spans="1:7" ht="32.65" customHeight="1">
      <c r="A1000" s="4" t="s">
        <v>1535</v>
      </c>
      <c r="B1000" s="4" t="s">
        <v>1536</v>
      </c>
      <c r="C1000" s="4" t="s">
        <v>32</v>
      </c>
      <c r="D1000" s="5">
        <v>5000000</v>
      </c>
      <c r="E1000" s="6">
        <v>502819000</v>
      </c>
      <c r="F1000" s="6">
        <v>2.9499999999999998E-2</v>
      </c>
      <c r="G1000" s="4" t="s">
        <v>788</v>
      </c>
    </row>
    <row r="1001" spans="1:7" ht="32.65" customHeight="1">
      <c r="A1001" s="4" t="s">
        <v>1537</v>
      </c>
      <c r="B1001" s="4" t="s">
        <v>1538</v>
      </c>
      <c r="C1001" s="4" t="s">
        <v>104</v>
      </c>
      <c r="D1001" s="5">
        <v>394914</v>
      </c>
      <c r="E1001" s="6">
        <v>11277796.050000001</v>
      </c>
      <c r="F1001" s="6">
        <v>6.9999999999999999E-4</v>
      </c>
      <c r="G1001" s="4" t="s">
        <v>852</v>
      </c>
    </row>
    <row r="1002" spans="1:7" ht="14.45" customHeight="1">
      <c r="A1002" s="4" t="s">
        <v>0</v>
      </c>
      <c r="B1002" s="4" t="s">
        <v>0</v>
      </c>
      <c r="C1002" s="7" t="s">
        <v>187</v>
      </c>
      <c r="D1002" s="5">
        <v>4284429832.6199999</v>
      </c>
      <c r="E1002" s="6">
        <v>428222592246.81</v>
      </c>
      <c r="F1002" s="6">
        <v>25.154299999999999</v>
      </c>
      <c r="G1002" s="8" t="s">
        <v>0</v>
      </c>
    </row>
    <row r="1003" spans="1:7" ht="18.399999999999999" customHeight="1">
      <c r="A1003" s="23" t="s">
        <v>0</v>
      </c>
      <c r="B1003" s="23"/>
      <c r="C1003" s="23"/>
      <c r="D1003" s="23"/>
      <c r="E1003" s="23"/>
      <c r="F1003" s="23"/>
      <c r="G1003" s="23"/>
    </row>
    <row r="1004" spans="1:7" ht="14.45" customHeight="1">
      <c r="A1004" s="25" t="s">
        <v>1664</v>
      </c>
      <c r="B1004" s="25"/>
      <c r="C1004" s="25"/>
      <c r="D1004" s="1"/>
      <c r="E1004" s="1"/>
      <c r="F1004" s="1"/>
      <c r="G1004" s="1"/>
    </row>
    <row r="1005" spans="1:7" ht="14.45" customHeight="1">
      <c r="A1005" s="3" t="s">
        <v>1665</v>
      </c>
      <c r="B1005" s="3" t="s">
        <v>9</v>
      </c>
      <c r="C1005" s="3" t="s">
        <v>10</v>
      </c>
      <c r="D1005" s="1"/>
      <c r="E1005" s="1"/>
      <c r="F1005" s="1"/>
      <c r="G1005" s="1"/>
    </row>
    <row r="1006" spans="1:7" ht="23.45" customHeight="1">
      <c r="A1006" s="4" t="s">
        <v>1667</v>
      </c>
      <c r="B1006" s="6">
        <v>35444038147.550003</v>
      </c>
      <c r="C1006" s="6">
        <v>2.08</v>
      </c>
      <c r="D1006" s="1"/>
      <c r="E1006" s="1"/>
      <c r="F1006" s="1"/>
      <c r="G1006" s="1"/>
    </row>
    <row r="1007" spans="1:7" ht="14.45" customHeight="1">
      <c r="A1007" s="4" t="s">
        <v>1668</v>
      </c>
      <c r="B1007" s="6">
        <v>6105919691.9099998</v>
      </c>
      <c r="C1007" s="6">
        <v>0.36</v>
      </c>
      <c r="D1007" s="1"/>
      <c r="E1007" s="1"/>
      <c r="F1007" s="1"/>
      <c r="G1007" s="1"/>
    </row>
    <row r="1008" spans="1:7" ht="14.45" customHeight="1">
      <c r="A1008" s="4" t="s">
        <v>1669</v>
      </c>
      <c r="B1008" s="6">
        <v>24192197283.169998</v>
      </c>
      <c r="C1008" s="6">
        <v>1.42</v>
      </c>
      <c r="D1008" s="1"/>
      <c r="E1008" s="1"/>
      <c r="F1008" s="1"/>
      <c r="G1008" s="1"/>
    </row>
    <row r="1009" spans="1:7" ht="14.45" customHeight="1">
      <c r="A1009" s="4" t="s">
        <v>1666</v>
      </c>
      <c r="B1009" s="6">
        <v>302059409.70999998</v>
      </c>
      <c r="C1009" s="6">
        <v>0.02</v>
      </c>
      <c r="D1009" s="1"/>
      <c r="E1009" s="1"/>
      <c r="F1009" s="1"/>
      <c r="G1009" s="1"/>
    </row>
    <row r="1010" spans="1:7" ht="14.45" customHeight="1">
      <c r="A1010" s="9" t="s">
        <v>1670</v>
      </c>
      <c r="B1010" s="6">
        <v>66044214532.339996</v>
      </c>
      <c r="C1010" s="6">
        <v>3.88</v>
      </c>
      <c r="D1010" s="1"/>
      <c r="E1010" s="1"/>
      <c r="F1010" s="1"/>
      <c r="G1010" s="1"/>
    </row>
    <row r="1011" spans="1:7" ht="18.399999999999999" customHeight="1">
      <c r="A1011" s="23" t="s">
        <v>0</v>
      </c>
      <c r="B1011" s="23"/>
      <c r="C1011" s="23"/>
      <c r="D1011" s="23"/>
      <c r="E1011" s="23"/>
      <c r="F1011" s="23"/>
      <c r="G1011" s="23"/>
    </row>
    <row r="1012" spans="1:7" ht="23.65" customHeight="1">
      <c r="A1012" s="4" t="s">
        <v>1671</v>
      </c>
      <c r="B1012" s="6">
        <v>11.47</v>
      </c>
      <c r="C1012" s="1"/>
      <c r="D1012" s="1"/>
      <c r="E1012" s="1"/>
      <c r="F1012" s="1"/>
      <c r="G1012" s="1"/>
    </row>
    <row r="1013" spans="1:7" ht="14.45" customHeight="1">
      <c r="A1013" s="4" t="s">
        <v>1672</v>
      </c>
      <c r="B1013" s="6">
        <v>6.48</v>
      </c>
      <c r="C1013" s="1"/>
      <c r="D1013" s="1"/>
      <c r="E1013" s="1"/>
      <c r="F1013" s="1"/>
      <c r="G1013" s="1"/>
    </row>
    <row r="1014" spans="1:7" ht="32.65" customHeight="1">
      <c r="A1014" s="4" t="s">
        <v>1673</v>
      </c>
      <c r="B1014" s="6">
        <v>7.51</v>
      </c>
      <c r="C1014" s="1"/>
      <c r="D1014" s="1"/>
      <c r="E1014" s="1"/>
      <c r="F1014" s="1"/>
      <c r="G1014" s="1"/>
    </row>
    <row r="1015" spans="1:7" ht="18.399999999999999" customHeight="1">
      <c r="A1015" s="23" t="s">
        <v>0</v>
      </c>
      <c r="B1015" s="23"/>
      <c r="C1015" s="23"/>
      <c r="D1015" s="23"/>
      <c r="E1015" s="23"/>
      <c r="F1015" s="23"/>
      <c r="G1015" s="23"/>
    </row>
    <row r="1016" spans="1:7" ht="14.45" customHeight="1">
      <c r="A1016" s="25" t="s">
        <v>1674</v>
      </c>
      <c r="B1016" s="25"/>
      <c r="C1016" s="25"/>
      <c r="D1016" s="1"/>
      <c r="E1016" s="1"/>
      <c r="F1016" s="1"/>
      <c r="G1016" s="1"/>
    </row>
    <row r="1017" spans="1:7" ht="14.45" customHeight="1">
      <c r="A1017" s="3" t="s">
        <v>1675</v>
      </c>
      <c r="B1017" s="3" t="s">
        <v>9</v>
      </c>
      <c r="C1017" s="3" t="s">
        <v>10</v>
      </c>
      <c r="D1017" s="1"/>
      <c r="E1017" s="1"/>
      <c r="F1017" s="1"/>
      <c r="G1017" s="1"/>
    </row>
    <row r="1018" spans="1:7" ht="14.45" customHeight="1">
      <c r="A1018" s="4" t="s">
        <v>1676</v>
      </c>
      <c r="B1018" s="6">
        <v>689094277885.55005</v>
      </c>
      <c r="C1018" s="6">
        <v>40.479999999999997</v>
      </c>
      <c r="D1018" s="1"/>
      <c r="E1018" s="1"/>
      <c r="F1018" s="1"/>
      <c r="G1018" s="1"/>
    </row>
    <row r="1019" spans="1:7" ht="23.45" customHeight="1">
      <c r="A1019" s="4" t="s">
        <v>1677</v>
      </c>
      <c r="B1019" s="6">
        <v>21069691947</v>
      </c>
      <c r="C1019" s="6">
        <v>1.24</v>
      </c>
      <c r="D1019" s="1"/>
      <c r="E1019" s="1"/>
      <c r="F1019" s="1"/>
      <c r="G1019" s="1"/>
    </row>
    <row r="1020" spans="1:7" ht="14.45" customHeight="1">
      <c r="A1020" s="4" t="s">
        <v>1678</v>
      </c>
      <c r="B1020" s="6">
        <v>6042569103.2700005</v>
      </c>
      <c r="C1020" s="6">
        <v>0.35</v>
      </c>
      <c r="D1020" s="1"/>
      <c r="E1020" s="1"/>
      <c r="F1020" s="1"/>
      <c r="G1020" s="1"/>
    </row>
    <row r="1021" spans="1:7" ht="23.45" customHeight="1">
      <c r="A1021" s="4" t="s">
        <v>1679</v>
      </c>
      <c r="B1021" s="6">
        <v>251990376304.48001</v>
      </c>
      <c r="C1021" s="6">
        <v>14.8</v>
      </c>
      <c r="D1021" s="1"/>
      <c r="E1021" s="1"/>
      <c r="F1021" s="1"/>
      <c r="G1021" s="1"/>
    </row>
    <row r="1022" spans="1:7" ht="14.45" customHeight="1">
      <c r="A1022" s="4" t="s">
        <v>1680</v>
      </c>
      <c r="B1022" s="6">
        <v>389046729053.81</v>
      </c>
      <c r="C1022" s="6">
        <v>22.85</v>
      </c>
      <c r="D1022" s="1"/>
      <c r="E1022" s="1"/>
      <c r="F1022" s="1"/>
      <c r="G1022" s="1"/>
    </row>
    <row r="1023" spans="1:7" ht="14.45" customHeight="1">
      <c r="A1023" s="4" t="s">
        <v>1681</v>
      </c>
      <c r="B1023" s="6">
        <v>34011809083</v>
      </c>
      <c r="C1023" s="6">
        <v>2</v>
      </c>
      <c r="D1023" s="1"/>
      <c r="E1023" s="1"/>
      <c r="F1023" s="1"/>
      <c r="G1023" s="1"/>
    </row>
    <row r="1024" spans="1:7" ht="14.45" customHeight="1">
      <c r="A1024" s="4" t="s">
        <v>1682</v>
      </c>
      <c r="B1024" s="6">
        <v>4527264410</v>
      </c>
      <c r="C1024" s="6">
        <v>0.27</v>
      </c>
      <c r="D1024" s="1"/>
      <c r="E1024" s="1"/>
      <c r="F1024" s="1"/>
      <c r="G1024" s="1"/>
    </row>
    <row r="1025" spans="1:7" ht="14.45" customHeight="1">
      <c r="A1025" s="4" t="s">
        <v>1683</v>
      </c>
      <c r="B1025" s="6">
        <v>526073350</v>
      </c>
      <c r="C1025" s="6">
        <v>0.03</v>
      </c>
      <c r="D1025" s="1"/>
      <c r="E1025" s="1"/>
      <c r="F1025" s="1"/>
      <c r="G1025" s="1"/>
    </row>
    <row r="1026" spans="1:7" ht="32.65" customHeight="1">
      <c r="A1026" s="4" t="s">
        <v>2340</v>
      </c>
      <c r="B1026" s="6">
        <v>110716350</v>
      </c>
      <c r="C1026" s="6">
        <v>0.01</v>
      </c>
      <c r="D1026" s="1"/>
      <c r="E1026" s="1"/>
      <c r="F1026" s="1"/>
      <c r="G1026" s="1"/>
    </row>
    <row r="1027" spans="1:7" ht="14.45" customHeight="1">
      <c r="A1027" s="7" t="s">
        <v>187</v>
      </c>
      <c r="B1027" s="6">
        <v>1396419507487.1101</v>
      </c>
      <c r="C1027" s="6">
        <v>82.03</v>
      </c>
      <c r="D1027" s="1"/>
      <c r="E1027" s="1"/>
      <c r="F1027" s="1"/>
      <c r="G1027" s="1"/>
    </row>
    <row r="1028" spans="1:7" ht="14.45" customHeight="1">
      <c r="A1028" s="25" t="s">
        <v>0</v>
      </c>
      <c r="B1028" s="25"/>
      <c r="C1028" s="25"/>
      <c r="D1028" s="1"/>
      <c r="E1028" s="1"/>
      <c r="F1028" s="1"/>
      <c r="G1028" s="1"/>
    </row>
    <row r="1029" spans="1:7" ht="23.65" customHeight="1">
      <c r="A1029" s="4" t="s">
        <v>1667</v>
      </c>
      <c r="B1029" s="6">
        <v>35444038147.550003</v>
      </c>
      <c r="C1029" s="6">
        <v>2.08</v>
      </c>
      <c r="D1029" s="1"/>
      <c r="E1029" s="1"/>
      <c r="F1029" s="1"/>
      <c r="G1029" s="1"/>
    </row>
    <row r="1030" spans="1:7" ht="14.45" customHeight="1">
      <c r="A1030" s="4" t="s">
        <v>1684</v>
      </c>
      <c r="B1030" s="6">
        <v>234628592956.95001</v>
      </c>
      <c r="C1030" s="6">
        <v>13.78</v>
      </c>
      <c r="D1030" s="1"/>
      <c r="E1030" s="1"/>
      <c r="F1030" s="1"/>
      <c r="G1030" s="1"/>
    </row>
    <row r="1031" spans="1:7" ht="14.45" customHeight="1">
      <c r="A1031" s="4" t="s">
        <v>1668</v>
      </c>
      <c r="B1031" s="6">
        <v>6105919691.9099998</v>
      </c>
      <c r="C1031" s="6">
        <v>0.36</v>
      </c>
      <c r="D1031" s="1"/>
      <c r="E1031" s="1"/>
      <c r="F1031" s="1"/>
      <c r="G1031" s="1"/>
    </row>
    <row r="1032" spans="1:7" ht="14.45" customHeight="1">
      <c r="A1032" s="4" t="s">
        <v>1669</v>
      </c>
      <c r="B1032" s="6">
        <v>24192197283.169998</v>
      </c>
      <c r="C1032" s="6">
        <v>1.42</v>
      </c>
      <c r="D1032" s="1"/>
      <c r="E1032" s="1"/>
      <c r="F1032" s="1"/>
      <c r="G1032" s="1"/>
    </row>
    <row r="1033" spans="1:7" ht="14.45" customHeight="1">
      <c r="A1033" s="4" t="s">
        <v>1666</v>
      </c>
      <c r="B1033" s="6">
        <v>302059409.70999998</v>
      </c>
      <c r="C1033" s="6">
        <v>0.02</v>
      </c>
      <c r="D1033" s="1"/>
      <c r="E1033" s="1"/>
      <c r="F1033" s="1"/>
      <c r="G1033" s="1"/>
    </row>
    <row r="1034" spans="1:7" ht="14.45" customHeight="1">
      <c r="A1034" s="9" t="s">
        <v>1670</v>
      </c>
      <c r="B1034" s="6">
        <f>SUM(B1029:B1033)+B1027+E85</f>
        <v>1702441118690.4001</v>
      </c>
      <c r="C1034" s="6">
        <v>17.66</v>
      </c>
      <c r="D1034" s="1"/>
      <c r="E1034" s="1"/>
      <c r="F1034" s="1"/>
      <c r="G1034" s="1"/>
    </row>
    <row r="1035" spans="1:7" ht="18.399999999999999" customHeight="1">
      <c r="A1035" s="23" t="s">
        <v>0</v>
      </c>
      <c r="B1035" s="23"/>
      <c r="C1035" s="23"/>
      <c r="D1035" s="23"/>
      <c r="E1035" s="23"/>
      <c r="F1035" s="23"/>
      <c r="G1035" s="23"/>
    </row>
    <row r="1036" spans="1:7" ht="14.45" customHeight="1">
      <c r="A1036" s="25" t="s">
        <v>1685</v>
      </c>
      <c r="B1036" s="25"/>
      <c r="C1036" s="1"/>
      <c r="D1036" s="1"/>
      <c r="E1036" s="1"/>
      <c r="F1036" s="1"/>
      <c r="G1036" s="1"/>
    </row>
    <row r="1037" spans="1:7" ht="14.65" customHeight="1">
      <c r="A1037" s="4" t="s">
        <v>1686</v>
      </c>
      <c r="B1037" s="6">
        <v>224148693613.76001</v>
      </c>
      <c r="C1037" s="1"/>
      <c r="D1037" s="1"/>
      <c r="E1037" s="1"/>
      <c r="F1037" s="1"/>
      <c r="G1037" s="1"/>
    </row>
    <row r="1038" spans="1:7" ht="14.45" customHeight="1">
      <c r="A1038" s="4" t="s">
        <v>10</v>
      </c>
      <c r="B1038" s="6">
        <v>13.1663</v>
      </c>
      <c r="C1038" s="1"/>
      <c r="D1038" s="1"/>
      <c r="E1038" s="1"/>
      <c r="F1038" s="1"/>
      <c r="G1038" s="1"/>
    </row>
    <row r="1039" spans="1:7" ht="14.45" customHeight="1">
      <c r="A1039" s="25" t="s">
        <v>0</v>
      </c>
      <c r="B1039" s="25"/>
      <c r="C1039" s="1"/>
      <c r="D1039" s="1"/>
      <c r="E1039" s="1"/>
      <c r="F1039" s="1"/>
      <c r="G1039" s="1"/>
    </row>
    <row r="1040" spans="1:7" ht="23.65" customHeight="1">
      <c r="A1040" s="4" t="s">
        <v>1687</v>
      </c>
      <c r="B1040" s="12">
        <v>35.004899999999999</v>
      </c>
      <c r="C1040" s="1"/>
      <c r="D1040" s="1"/>
      <c r="E1040" s="1"/>
      <c r="F1040" s="1"/>
      <c r="G1040" s="1"/>
    </row>
    <row r="1041" spans="1:7" ht="23.45" customHeight="1">
      <c r="A1041" s="4" t="s">
        <v>1688</v>
      </c>
      <c r="B1041" s="12">
        <v>35.100700000000003</v>
      </c>
      <c r="C1041" s="1"/>
      <c r="D1041" s="1"/>
      <c r="E1041" s="1"/>
      <c r="F1041" s="1"/>
      <c r="G1041" s="1"/>
    </row>
    <row r="1042" spans="1:7" ht="14.1" customHeight="1">
      <c r="A1042" s="13" t="s">
        <v>0</v>
      </c>
      <c r="B1042" s="14" t="s">
        <v>0</v>
      </c>
      <c r="C1042" s="1"/>
      <c r="D1042" s="1"/>
      <c r="E1042" s="1"/>
      <c r="F1042" s="1"/>
      <c r="G1042" s="1"/>
    </row>
    <row r="1043" spans="1:7" ht="23.65" customHeight="1">
      <c r="A1043" s="4" t="s">
        <v>1689</v>
      </c>
      <c r="B1043" s="8" t="s">
        <v>1690</v>
      </c>
      <c r="C1043" s="1"/>
      <c r="D1043" s="1"/>
      <c r="E1043" s="1"/>
      <c r="F1043" s="1"/>
      <c r="G1043" s="1"/>
    </row>
    <row r="1044" spans="1:7" ht="15" customHeight="1">
      <c r="C1044" s="1"/>
    </row>
    <row r="1045" spans="1:7" ht="15" customHeight="1">
      <c r="A1045" s="15" t="s">
        <v>2737</v>
      </c>
      <c r="B1045" s="17">
        <v>750588382.32000005</v>
      </c>
      <c r="C1045" s="1"/>
    </row>
    <row r="1046" spans="1:7" ht="15" customHeight="1">
      <c r="A1046" s="15" t="s">
        <v>2738</v>
      </c>
      <c r="B1046" s="15">
        <v>4.4088948162705852E-2</v>
      </c>
      <c r="C1046" s="1"/>
    </row>
  </sheetData>
  <mergeCells count="23">
    <mergeCell ref="A1016:C1016"/>
    <mergeCell ref="A1015:G1015"/>
    <mergeCell ref="A1011:G1011"/>
    <mergeCell ref="A1039:B1039"/>
    <mergeCell ref="A1036:B1036"/>
    <mergeCell ref="A1035:G1035"/>
    <mergeCell ref="A1028:C1028"/>
    <mergeCell ref="A1004:C1004"/>
    <mergeCell ref="A1003:G1003"/>
    <mergeCell ref="A480:F480"/>
    <mergeCell ref="A479:G479"/>
    <mergeCell ref="A87:F87"/>
    <mergeCell ref="A86:G86"/>
    <mergeCell ref="A80:F80"/>
    <mergeCell ref="A79:G79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4"/>
  <sheetViews>
    <sheetView showGridLines="0" workbookViewId="0">
      <selection sqref="A1:B1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2341</v>
      </c>
      <c r="B4" s="22"/>
      <c r="C4" s="22"/>
      <c r="D4" s="22"/>
      <c r="E4" s="22"/>
      <c r="F4" s="22"/>
      <c r="G4" s="22"/>
    </row>
    <row r="5" spans="1:7" ht="14.6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5" t="s">
        <v>4</v>
      </c>
      <c r="B6" s="25"/>
      <c r="C6" s="25"/>
      <c r="D6" s="25"/>
      <c r="E6" s="25"/>
      <c r="F6" s="25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1177885</v>
      </c>
      <c r="E8" s="6">
        <v>541650417.25</v>
      </c>
      <c r="F8" s="6">
        <v>0.41499999999999998</v>
      </c>
      <c r="G8" s="1"/>
    </row>
    <row r="9" spans="1:7" ht="14.45" customHeight="1">
      <c r="A9" s="4" t="s">
        <v>19</v>
      </c>
      <c r="B9" s="4" t="s">
        <v>20</v>
      </c>
      <c r="C9" s="4" t="s">
        <v>16</v>
      </c>
      <c r="D9" s="5">
        <v>3460274</v>
      </c>
      <c r="E9" s="6">
        <v>636171374.89999998</v>
      </c>
      <c r="F9" s="6">
        <v>0.4874</v>
      </c>
      <c r="G9" s="1"/>
    </row>
    <row r="10" spans="1:7" ht="23.45" customHeight="1">
      <c r="A10" s="4" t="s">
        <v>14</v>
      </c>
      <c r="B10" s="4" t="s">
        <v>15</v>
      </c>
      <c r="C10" s="4" t="s">
        <v>16</v>
      </c>
      <c r="D10" s="5">
        <v>309542</v>
      </c>
      <c r="E10" s="6">
        <v>1032817837.2</v>
      </c>
      <c r="F10" s="6">
        <v>0.79139999999999999</v>
      </c>
      <c r="G10" s="1"/>
    </row>
    <row r="11" spans="1:7" ht="14.45" customHeight="1">
      <c r="A11" s="4" t="s">
        <v>17</v>
      </c>
      <c r="B11" s="4" t="s">
        <v>18</v>
      </c>
      <c r="C11" s="4" t="s">
        <v>16</v>
      </c>
      <c r="D11" s="5">
        <v>1777877</v>
      </c>
      <c r="E11" s="6">
        <v>1068504077</v>
      </c>
      <c r="F11" s="6">
        <v>0.81869999999999998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247857</v>
      </c>
      <c r="E12" s="6">
        <v>2479511856.5999999</v>
      </c>
      <c r="F12" s="6">
        <v>1.8997999999999999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181479</v>
      </c>
      <c r="E13" s="6">
        <v>837307810.20000005</v>
      </c>
      <c r="F13" s="6">
        <v>0.64159999999999995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1468160</v>
      </c>
      <c r="E14" s="6">
        <v>2312939264</v>
      </c>
      <c r="F14" s="6">
        <v>1.7722</v>
      </c>
      <c r="G14" s="1"/>
    </row>
    <row r="15" spans="1:7" ht="14.45" customHeight="1">
      <c r="A15" s="4" t="s">
        <v>39</v>
      </c>
      <c r="B15" s="4" t="s">
        <v>40</v>
      </c>
      <c r="C15" s="4" t="s">
        <v>32</v>
      </c>
      <c r="D15" s="5">
        <v>4163732</v>
      </c>
      <c r="E15" s="6">
        <v>4053393102</v>
      </c>
      <c r="F15" s="6">
        <v>3.1057999999999999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8051001</v>
      </c>
      <c r="E16" s="6">
        <v>12651745521.450001</v>
      </c>
      <c r="F16" s="6">
        <v>9.6938999999999993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9503715</v>
      </c>
      <c r="E17" s="6">
        <v>9111686756.25</v>
      </c>
      <c r="F17" s="6">
        <v>6.9814999999999996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1129022</v>
      </c>
      <c r="E18" s="6">
        <v>1555961669.3</v>
      </c>
      <c r="F18" s="6">
        <v>1.1921999999999999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2141900</v>
      </c>
      <c r="E19" s="6">
        <v>3767066625</v>
      </c>
      <c r="F19" s="6">
        <v>2.8864000000000001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4542697</v>
      </c>
      <c r="E20" s="6">
        <v>850165743.54999995</v>
      </c>
      <c r="F20" s="6">
        <v>0.65139999999999998</v>
      </c>
      <c r="G20" s="1"/>
    </row>
    <row r="21" spans="1:7" ht="14.45" customHeight="1">
      <c r="A21" s="4" t="s">
        <v>2342</v>
      </c>
      <c r="B21" s="4" t="s">
        <v>2343</v>
      </c>
      <c r="C21" s="4" t="s">
        <v>43</v>
      </c>
      <c r="D21" s="5">
        <v>1743967</v>
      </c>
      <c r="E21" s="6">
        <v>558767026.79999995</v>
      </c>
      <c r="F21" s="6">
        <v>0.42809999999999998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8516281</v>
      </c>
      <c r="E22" s="6">
        <v>4780614339.3500004</v>
      </c>
      <c r="F22" s="6">
        <v>3.6629999999999998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227940</v>
      </c>
      <c r="E23" s="6">
        <v>457190655</v>
      </c>
      <c r="F23" s="6">
        <v>0.3503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1212434</v>
      </c>
      <c r="E24" s="6">
        <v>519406725.60000002</v>
      </c>
      <c r="F24" s="6">
        <v>0.39800000000000002</v>
      </c>
      <c r="G24" s="1"/>
    </row>
    <row r="25" spans="1:7" ht="23.45" customHeight="1">
      <c r="A25" s="4" t="s">
        <v>46</v>
      </c>
      <c r="B25" s="4" t="s">
        <v>47</v>
      </c>
      <c r="C25" s="4" t="s">
        <v>48</v>
      </c>
      <c r="D25" s="5">
        <v>256157</v>
      </c>
      <c r="E25" s="6">
        <v>2125449899.6500001</v>
      </c>
      <c r="F25" s="6">
        <v>1.6285000000000001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8475923</v>
      </c>
      <c r="E26" s="6">
        <v>3726863343.0999999</v>
      </c>
      <c r="F26" s="6">
        <v>2.8555999999999999</v>
      </c>
      <c r="G26" s="1"/>
    </row>
    <row r="27" spans="1:7" ht="23.45" customHeight="1">
      <c r="A27" s="4" t="s">
        <v>56</v>
      </c>
      <c r="B27" s="4" t="s">
        <v>57</v>
      </c>
      <c r="C27" s="4" t="s">
        <v>58</v>
      </c>
      <c r="D27" s="5">
        <v>1195642</v>
      </c>
      <c r="E27" s="6">
        <v>1401471770.3</v>
      </c>
      <c r="F27" s="6">
        <v>1.0738000000000001</v>
      </c>
      <c r="G27" s="1"/>
    </row>
    <row r="28" spans="1:7" ht="23.45" customHeight="1">
      <c r="A28" s="4" t="s">
        <v>59</v>
      </c>
      <c r="B28" s="4" t="s">
        <v>60</v>
      </c>
      <c r="C28" s="4" t="s">
        <v>58</v>
      </c>
      <c r="D28" s="5">
        <v>4502119</v>
      </c>
      <c r="E28" s="6">
        <v>6462566718.5500002</v>
      </c>
      <c r="F28" s="6">
        <v>4.9516999999999998</v>
      </c>
      <c r="G28" s="1"/>
    </row>
    <row r="29" spans="1:7" ht="23.45" customHeight="1">
      <c r="A29" s="4" t="s">
        <v>61</v>
      </c>
      <c r="B29" s="4" t="s">
        <v>62</v>
      </c>
      <c r="C29" s="4" t="s">
        <v>58</v>
      </c>
      <c r="D29" s="5">
        <v>73182</v>
      </c>
      <c r="E29" s="6">
        <v>380063398.80000001</v>
      </c>
      <c r="F29" s="6">
        <v>0.29120000000000001</v>
      </c>
      <c r="G29" s="1"/>
    </row>
    <row r="30" spans="1:7" ht="23.45" customHeight="1">
      <c r="A30" s="4" t="s">
        <v>63</v>
      </c>
      <c r="B30" s="4" t="s">
        <v>64</v>
      </c>
      <c r="C30" s="4" t="s">
        <v>58</v>
      </c>
      <c r="D30" s="5">
        <v>1275041</v>
      </c>
      <c r="E30" s="6">
        <v>4280057628.8000002</v>
      </c>
      <c r="F30" s="6">
        <v>3.2793999999999999</v>
      </c>
      <c r="G30" s="1"/>
    </row>
    <row r="31" spans="1:7" ht="23.45" customHeight="1">
      <c r="A31" s="4" t="s">
        <v>65</v>
      </c>
      <c r="B31" s="4" t="s">
        <v>66</v>
      </c>
      <c r="C31" s="4" t="s">
        <v>58</v>
      </c>
      <c r="D31" s="5">
        <v>719860</v>
      </c>
      <c r="E31" s="6">
        <v>865235727</v>
      </c>
      <c r="F31" s="6">
        <v>0.66300000000000003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813296</v>
      </c>
      <c r="E32" s="6">
        <v>819436384.79999995</v>
      </c>
      <c r="F32" s="6">
        <v>0.62790000000000001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211072</v>
      </c>
      <c r="E33" s="6">
        <v>827845491.20000005</v>
      </c>
      <c r="F33" s="6">
        <v>0.63429999999999997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728699</v>
      </c>
      <c r="E34" s="6">
        <v>1008920200.45</v>
      </c>
      <c r="F34" s="6">
        <v>0.77300000000000002</v>
      </c>
      <c r="G34" s="1"/>
    </row>
    <row r="35" spans="1:7" ht="23.45" customHeight="1">
      <c r="A35" s="4" t="s">
        <v>76</v>
      </c>
      <c r="B35" s="4" t="s">
        <v>77</v>
      </c>
      <c r="C35" s="4" t="s">
        <v>75</v>
      </c>
      <c r="D35" s="5">
        <v>43405</v>
      </c>
      <c r="E35" s="6">
        <v>222365985.25</v>
      </c>
      <c r="F35" s="6">
        <v>0.1704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8278863</v>
      </c>
      <c r="E36" s="6">
        <v>1102744551.5999999</v>
      </c>
      <c r="F36" s="6">
        <v>0.84489999999999998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1828674</v>
      </c>
      <c r="E37" s="6">
        <v>4942357219.8000002</v>
      </c>
      <c r="F37" s="6">
        <v>3.7869000000000002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354541</v>
      </c>
      <c r="E38" s="6">
        <v>605467392.75</v>
      </c>
      <c r="F38" s="6">
        <v>0.46389999999999998</v>
      </c>
      <c r="G38" s="1"/>
    </row>
    <row r="39" spans="1:7" ht="14.45" customHeight="1">
      <c r="A39" s="4" t="s">
        <v>94</v>
      </c>
      <c r="B39" s="4" t="s">
        <v>95</v>
      </c>
      <c r="C39" s="4" t="s">
        <v>89</v>
      </c>
      <c r="D39" s="5">
        <v>1114830</v>
      </c>
      <c r="E39" s="6">
        <v>1659870387</v>
      </c>
      <c r="F39" s="6">
        <v>1.2718</v>
      </c>
      <c r="G39" s="1"/>
    </row>
    <row r="40" spans="1:7" ht="41.85" customHeight="1">
      <c r="A40" s="4" t="s">
        <v>87</v>
      </c>
      <c r="B40" s="4" t="s">
        <v>88</v>
      </c>
      <c r="C40" s="4" t="s">
        <v>89</v>
      </c>
      <c r="D40" s="5">
        <v>589411</v>
      </c>
      <c r="E40" s="6">
        <v>661230730.35000002</v>
      </c>
      <c r="F40" s="6">
        <v>0.50660000000000005</v>
      </c>
      <c r="G40" s="1"/>
    </row>
    <row r="41" spans="1:7" ht="14.45" customHeight="1">
      <c r="A41" s="4" t="s">
        <v>90</v>
      </c>
      <c r="B41" s="4" t="s">
        <v>91</v>
      </c>
      <c r="C41" s="4" t="s">
        <v>89</v>
      </c>
      <c r="D41" s="5">
        <v>351676</v>
      </c>
      <c r="E41" s="6">
        <v>443234846.60000002</v>
      </c>
      <c r="F41" s="6">
        <v>0.33960000000000001</v>
      </c>
      <c r="G41" s="1"/>
    </row>
    <row r="42" spans="1:7" ht="14.45" customHeight="1">
      <c r="A42" s="4" t="s">
        <v>92</v>
      </c>
      <c r="B42" s="4" t="s">
        <v>93</v>
      </c>
      <c r="C42" s="4" t="s">
        <v>89</v>
      </c>
      <c r="D42" s="5">
        <v>3952119</v>
      </c>
      <c r="E42" s="6">
        <v>922819786.5</v>
      </c>
      <c r="F42" s="6">
        <v>0.70709999999999995</v>
      </c>
      <c r="G42" s="1"/>
    </row>
    <row r="43" spans="1:7" ht="14.45" customHeight="1">
      <c r="A43" s="4" t="s">
        <v>96</v>
      </c>
      <c r="B43" s="4" t="s">
        <v>97</v>
      </c>
      <c r="C43" s="4" t="s">
        <v>98</v>
      </c>
      <c r="D43" s="5">
        <v>374256</v>
      </c>
      <c r="E43" s="6">
        <v>2680795728</v>
      </c>
      <c r="F43" s="6">
        <v>2.0541</v>
      </c>
      <c r="G43" s="1"/>
    </row>
    <row r="44" spans="1:7" ht="23.45" customHeight="1">
      <c r="A44" s="4" t="s">
        <v>99</v>
      </c>
      <c r="B44" s="4" t="s">
        <v>100</v>
      </c>
      <c r="C44" s="4" t="s">
        <v>101</v>
      </c>
      <c r="D44" s="5">
        <v>1784177</v>
      </c>
      <c r="E44" s="6">
        <v>425793841.05000001</v>
      </c>
      <c r="F44" s="6">
        <v>0.32619999999999999</v>
      </c>
      <c r="G44" s="1"/>
    </row>
    <row r="45" spans="1:7" ht="23.45" customHeight="1">
      <c r="A45" s="4" t="s">
        <v>102</v>
      </c>
      <c r="B45" s="4" t="s">
        <v>103</v>
      </c>
      <c r="C45" s="4" t="s">
        <v>104</v>
      </c>
      <c r="D45" s="5">
        <v>131923</v>
      </c>
      <c r="E45" s="6">
        <v>589398983.25</v>
      </c>
      <c r="F45" s="6">
        <v>0.4516</v>
      </c>
      <c r="G45" s="1"/>
    </row>
    <row r="46" spans="1:7" ht="23.45" customHeight="1">
      <c r="A46" s="4" t="s">
        <v>105</v>
      </c>
      <c r="B46" s="4" t="s">
        <v>106</v>
      </c>
      <c r="C46" s="4" t="s">
        <v>104</v>
      </c>
      <c r="D46" s="5">
        <v>46050</v>
      </c>
      <c r="E46" s="6">
        <v>1012473720</v>
      </c>
      <c r="F46" s="6">
        <v>0.77580000000000005</v>
      </c>
      <c r="G46" s="1"/>
    </row>
    <row r="47" spans="1:7" ht="23.45" customHeight="1">
      <c r="A47" s="4" t="s">
        <v>107</v>
      </c>
      <c r="B47" s="4" t="s">
        <v>108</v>
      </c>
      <c r="C47" s="4" t="s">
        <v>104</v>
      </c>
      <c r="D47" s="5">
        <v>1004624</v>
      </c>
      <c r="E47" s="6">
        <v>838208034.39999998</v>
      </c>
      <c r="F47" s="6">
        <v>0.64219999999999999</v>
      </c>
      <c r="G47" s="1"/>
    </row>
    <row r="48" spans="1:7" ht="14.45" customHeight="1">
      <c r="A48" s="4" t="s">
        <v>109</v>
      </c>
      <c r="B48" s="4" t="s">
        <v>110</v>
      </c>
      <c r="C48" s="4" t="s">
        <v>111</v>
      </c>
      <c r="D48" s="5">
        <v>976120</v>
      </c>
      <c r="E48" s="6">
        <v>1044790042</v>
      </c>
      <c r="F48" s="6">
        <v>0.80049999999999999</v>
      </c>
      <c r="G48" s="1"/>
    </row>
    <row r="49" spans="1:7" ht="23.45" customHeight="1">
      <c r="A49" s="4" t="s">
        <v>112</v>
      </c>
      <c r="B49" s="4" t="s">
        <v>113</v>
      </c>
      <c r="C49" s="4" t="s">
        <v>114</v>
      </c>
      <c r="D49" s="5">
        <v>2788596</v>
      </c>
      <c r="E49" s="6">
        <v>320688540</v>
      </c>
      <c r="F49" s="6">
        <v>0.2457</v>
      </c>
      <c r="G49" s="1"/>
    </row>
    <row r="50" spans="1:7" ht="23.45" customHeight="1">
      <c r="A50" s="4" t="s">
        <v>115</v>
      </c>
      <c r="B50" s="4" t="s">
        <v>116</v>
      </c>
      <c r="C50" s="4" t="s">
        <v>117</v>
      </c>
      <c r="D50" s="5">
        <v>1462190</v>
      </c>
      <c r="E50" s="6">
        <v>942747002.5</v>
      </c>
      <c r="F50" s="6">
        <v>0.72230000000000005</v>
      </c>
      <c r="G50" s="1"/>
    </row>
    <row r="51" spans="1:7" ht="23.45" customHeight="1">
      <c r="A51" s="4" t="s">
        <v>118</v>
      </c>
      <c r="B51" s="4" t="s">
        <v>119</v>
      </c>
      <c r="C51" s="4" t="s">
        <v>117</v>
      </c>
      <c r="D51" s="5">
        <v>476187</v>
      </c>
      <c r="E51" s="6">
        <v>615495506.85000002</v>
      </c>
      <c r="F51" s="6">
        <v>0.47160000000000002</v>
      </c>
      <c r="G51" s="1"/>
    </row>
    <row r="52" spans="1:7" ht="23.45" customHeight="1">
      <c r="A52" s="4" t="s">
        <v>120</v>
      </c>
      <c r="B52" s="4" t="s">
        <v>121</v>
      </c>
      <c r="C52" s="4" t="s">
        <v>122</v>
      </c>
      <c r="D52" s="5">
        <v>3300877</v>
      </c>
      <c r="E52" s="6">
        <v>574847729.54999995</v>
      </c>
      <c r="F52" s="6">
        <v>0.4405</v>
      </c>
      <c r="G52" s="1"/>
    </row>
    <row r="53" spans="1:7" ht="14.45" customHeight="1">
      <c r="A53" s="4" t="s">
        <v>123</v>
      </c>
      <c r="B53" s="4" t="s">
        <v>124</v>
      </c>
      <c r="C53" s="4" t="s">
        <v>125</v>
      </c>
      <c r="D53" s="5">
        <v>504365</v>
      </c>
      <c r="E53" s="6">
        <v>1642262876.5</v>
      </c>
      <c r="F53" s="6">
        <v>1.2583</v>
      </c>
      <c r="G53" s="1"/>
    </row>
    <row r="54" spans="1:7" ht="23.45" customHeight="1">
      <c r="A54" s="4" t="s">
        <v>126</v>
      </c>
      <c r="B54" s="4" t="s">
        <v>127</v>
      </c>
      <c r="C54" s="4" t="s">
        <v>128</v>
      </c>
      <c r="D54" s="5">
        <v>1708420</v>
      </c>
      <c r="E54" s="6">
        <v>944927102</v>
      </c>
      <c r="F54" s="6">
        <v>0.72399999999999998</v>
      </c>
      <c r="G54" s="1"/>
    </row>
    <row r="55" spans="1:7" ht="23.45" customHeight="1">
      <c r="A55" s="4" t="s">
        <v>129</v>
      </c>
      <c r="B55" s="4" t="s">
        <v>130</v>
      </c>
      <c r="C55" s="4" t="s">
        <v>128</v>
      </c>
      <c r="D55" s="5">
        <v>317518</v>
      </c>
      <c r="E55" s="6">
        <v>319153217.69999999</v>
      </c>
      <c r="F55" s="6">
        <v>0.2445</v>
      </c>
      <c r="G55" s="1"/>
    </row>
    <row r="56" spans="1:7" ht="23.45" customHeight="1">
      <c r="A56" s="4" t="s">
        <v>131</v>
      </c>
      <c r="B56" s="4" t="s">
        <v>132</v>
      </c>
      <c r="C56" s="4" t="s">
        <v>133</v>
      </c>
      <c r="D56" s="5">
        <v>1333184</v>
      </c>
      <c r="E56" s="6">
        <v>3339692579.1999998</v>
      </c>
      <c r="F56" s="6">
        <v>2.5589</v>
      </c>
      <c r="G56" s="1"/>
    </row>
    <row r="57" spans="1:7" ht="23.45" customHeight="1">
      <c r="A57" s="4" t="s">
        <v>134</v>
      </c>
      <c r="B57" s="4" t="s">
        <v>135</v>
      </c>
      <c r="C57" s="4" t="s">
        <v>136</v>
      </c>
      <c r="D57" s="5">
        <v>86404</v>
      </c>
      <c r="E57" s="6">
        <v>313499633.19999999</v>
      </c>
      <c r="F57" s="6">
        <v>0.2402</v>
      </c>
      <c r="G57" s="1"/>
    </row>
    <row r="58" spans="1:7" ht="23.45" customHeight="1">
      <c r="A58" s="4" t="s">
        <v>146</v>
      </c>
      <c r="B58" s="4" t="s">
        <v>147</v>
      </c>
      <c r="C58" s="4" t="s">
        <v>139</v>
      </c>
      <c r="D58" s="5">
        <v>205797</v>
      </c>
      <c r="E58" s="6">
        <v>990727337.70000005</v>
      </c>
      <c r="F58" s="6">
        <v>0.7591</v>
      </c>
      <c r="G58" s="1"/>
    </row>
    <row r="59" spans="1:7" ht="23.45" customHeight="1">
      <c r="A59" s="4" t="s">
        <v>137</v>
      </c>
      <c r="B59" s="4" t="s">
        <v>138</v>
      </c>
      <c r="C59" s="4" t="s">
        <v>139</v>
      </c>
      <c r="D59" s="5">
        <v>1080067</v>
      </c>
      <c r="E59" s="6">
        <v>1358292259.2</v>
      </c>
      <c r="F59" s="6">
        <v>1.0407</v>
      </c>
      <c r="G59" s="1"/>
    </row>
    <row r="60" spans="1:7" ht="23.45" customHeight="1">
      <c r="A60" s="4" t="s">
        <v>140</v>
      </c>
      <c r="B60" s="4" t="s">
        <v>141</v>
      </c>
      <c r="C60" s="4" t="s">
        <v>139</v>
      </c>
      <c r="D60" s="5">
        <v>220741</v>
      </c>
      <c r="E60" s="6">
        <v>1237882416.8499999</v>
      </c>
      <c r="F60" s="6">
        <v>0.94850000000000001</v>
      </c>
      <c r="G60" s="1"/>
    </row>
    <row r="61" spans="1:7" ht="23.45" customHeight="1">
      <c r="A61" s="4" t="s">
        <v>142</v>
      </c>
      <c r="B61" s="4" t="s">
        <v>143</v>
      </c>
      <c r="C61" s="4" t="s">
        <v>139</v>
      </c>
      <c r="D61" s="5">
        <v>2105220</v>
      </c>
      <c r="E61" s="6">
        <v>2340162552</v>
      </c>
      <c r="F61" s="6">
        <v>1.7930999999999999</v>
      </c>
      <c r="G61" s="1"/>
    </row>
    <row r="62" spans="1:7" ht="23.45" customHeight="1">
      <c r="A62" s="4" t="s">
        <v>144</v>
      </c>
      <c r="B62" s="4" t="s">
        <v>145</v>
      </c>
      <c r="C62" s="4" t="s">
        <v>139</v>
      </c>
      <c r="D62" s="5">
        <v>439954</v>
      </c>
      <c r="E62" s="6">
        <v>810615245</v>
      </c>
      <c r="F62" s="6">
        <v>0.62109999999999999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10896797</v>
      </c>
      <c r="E63" s="6">
        <v>547019209.39999998</v>
      </c>
      <c r="F63" s="6">
        <v>0.41909999999999997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8601979</v>
      </c>
      <c r="E64" s="6">
        <v>1895015973.7</v>
      </c>
      <c r="F64" s="6">
        <v>1.452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4309669</v>
      </c>
      <c r="E65" s="6">
        <v>1053929553.95</v>
      </c>
      <c r="F65" s="6">
        <v>0.8075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2727287</v>
      </c>
      <c r="E66" s="6">
        <v>928777587.85000002</v>
      </c>
      <c r="F66" s="6">
        <v>0.71160000000000001</v>
      </c>
      <c r="G66" s="1"/>
    </row>
    <row r="67" spans="1:7" ht="23.45" customHeight="1">
      <c r="A67" s="4" t="s">
        <v>158</v>
      </c>
      <c r="B67" s="4" t="s">
        <v>159</v>
      </c>
      <c r="C67" s="4" t="s">
        <v>157</v>
      </c>
      <c r="D67" s="5">
        <v>4012119</v>
      </c>
      <c r="E67" s="6">
        <v>9657170433</v>
      </c>
      <c r="F67" s="6">
        <v>7.3994999999999997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8950070</v>
      </c>
      <c r="E68" s="6">
        <v>1099963603</v>
      </c>
      <c r="F68" s="6">
        <v>0.84279999999999999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281879</v>
      </c>
      <c r="E69" s="6">
        <v>192946175.5</v>
      </c>
      <c r="F69" s="6">
        <v>0.14779999999999999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4592713</v>
      </c>
      <c r="E70" s="6">
        <v>3933199413.1999998</v>
      </c>
      <c r="F70" s="6">
        <v>3.0137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455362</v>
      </c>
      <c r="E71" s="6">
        <v>1413648560.9000001</v>
      </c>
      <c r="F71" s="6">
        <v>1.0831999999999999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210928</v>
      </c>
      <c r="E72" s="6">
        <v>412163858.39999998</v>
      </c>
      <c r="F72" s="6">
        <v>0.31580000000000003</v>
      </c>
      <c r="G72" s="1"/>
    </row>
    <row r="73" spans="1:7" ht="23.45" customHeight="1">
      <c r="A73" s="4" t="s">
        <v>2344</v>
      </c>
      <c r="B73" s="4" t="s">
        <v>2345</v>
      </c>
      <c r="C73" s="4" t="s">
        <v>2346</v>
      </c>
      <c r="D73" s="5">
        <v>401160</v>
      </c>
      <c r="E73" s="6">
        <v>505642122</v>
      </c>
      <c r="F73" s="6">
        <v>0.38740000000000002</v>
      </c>
      <c r="G73" s="1"/>
    </row>
    <row r="74" spans="1:7" ht="32.65" customHeight="1">
      <c r="A74" s="4" t="s">
        <v>175</v>
      </c>
      <c r="B74" s="4" t="s">
        <v>176</v>
      </c>
      <c r="C74" s="4"/>
      <c r="D74" s="5">
        <v>764554</v>
      </c>
      <c r="E74" s="6">
        <v>514086109.60000002</v>
      </c>
      <c r="F74" s="6">
        <v>0.39389999999999997</v>
      </c>
      <c r="G74" s="1"/>
    </row>
    <row r="75" spans="1:7" ht="23.45" customHeight="1">
      <c r="A75" s="4" t="s">
        <v>2347</v>
      </c>
      <c r="B75" s="4" t="s">
        <v>2348</v>
      </c>
      <c r="C75" s="4"/>
      <c r="D75" s="5">
        <v>1165749</v>
      </c>
      <c r="E75" s="6">
        <v>596921775.45000005</v>
      </c>
      <c r="F75" s="6">
        <v>0.45739999999999997</v>
      </c>
      <c r="G75" s="1"/>
    </row>
    <row r="76" spans="1:7" ht="23.45" customHeight="1">
      <c r="A76" s="4" t="s">
        <v>177</v>
      </c>
      <c r="B76" s="4" t="s">
        <v>178</v>
      </c>
      <c r="C76" s="4"/>
      <c r="D76" s="5">
        <v>311582</v>
      </c>
      <c r="E76" s="6">
        <v>201063864.59999999</v>
      </c>
      <c r="F76" s="6">
        <v>0.15409999999999999</v>
      </c>
      <c r="G76" s="1"/>
    </row>
    <row r="77" spans="1:7" ht="14.45" customHeight="1">
      <c r="A77" s="4" t="s">
        <v>179</v>
      </c>
      <c r="B77" s="4" t="s">
        <v>180</v>
      </c>
      <c r="C77" s="4"/>
      <c r="D77" s="5">
        <v>1572798</v>
      </c>
      <c r="E77" s="6">
        <v>896573499.89999998</v>
      </c>
      <c r="F77" s="6">
        <v>0.68700000000000006</v>
      </c>
      <c r="G77" s="1"/>
    </row>
    <row r="78" spans="1:7" ht="14.45" customHeight="1">
      <c r="A78" s="4" t="s">
        <v>181</v>
      </c>
      <c r="B78" s="4" t="s">
        <v>182</v>
      </c>
      <c r="C78" s="4"/>
      <c r="D78" s="5">
        <v>15353</v>
      </c>
      <c r="E78" s="6">
        <v>616472079.60000002</v>
      </c>
      <c r="F78" s="6">
        <v>0.4723</v>
      </c>
      <c r="G78" s="1"/>
    </row>
    <row r="79" spans="1:7" ht="14.45" customHeight="1">
      <c r="A79" s="4" t="s">
        <v>183</v>
      </c>
      <c r="B79" s="4" t="s">
        <v>184</v>
      </c>
      <c r="C79" s="4"/>
      <c r="D79" s="5">
        <v>461741</v>
      </c>
      <c r="E79" s="6">
        <v>1088092666.5</v>
      </c>
      <c r="F79" s="6">
        <v>0.8337</v>
      </c>
      <c r="G79" s="1"/>
    </row>
    <row r="80" spans="1:7" ht="14.45" customHeight="1">
      <c r="A80" s="4" t="s">
        <v>2349</v>
      </c>
      <c r="B80" s="4" t="s">
        <v>2350</v>
      </c>
      <c r="C80" s="4"/>
      <c r="D80" s="5">
        <v>181464</v>
      </c>
      <c r="E80" s="6">
        <v>471089617.19999999</v>
      </c>
      <c r="F80" s="6">
        <v>0.36099999999999999</v>
      </c>
      <c r="G80" s="1"/>
    </row>
    <row r="81" spans="1:7" ht="14.45" customHeight="1">
      <c r="A81" s="4" t="s">
        <v>185</v>
      </c>
      <c r="B81" s="4" t="s">
        <v>186</v>
      </c>
      <c r="C81" s="4"/>
      <c r="D81" s="5">
        <v>446507</v>
      </c>
      <c r="E81" s="6">
        <v>388416439.30000001</v>
      </c>
      <c r="F81" s="6">
        <v>0.29759999999999998</v>
      </c>
      <c r="G81" s="1"/>
    </row>
    <row r="82" spans="1:7" ht="14.45" customHeight="1">
      <c r="A82" s="4" t="s">
        <v>0</v>
      </c>
      <c r="B82" s="4" t="s">
        <v>0</v>
      </c>
      <c r="C82" s="7" t="s">
        <v>187</v>
      </c>
      <c r="D82" s="5">
        <v>155326654</v>
      </c>
      <c r="E82" s="6">
        <v>128427549153.95</v>
      </c>
      <c r="F82" s="6">
        <v>98.402600000000007</v>
      </c>
      <c r="G82" s="1"/>
    </row>
    <row r="83" spans="1:7" ht="18.399999999999999" customHeight="1">
      <c r="A83" s="23" t="s">
        <v>0</v>
      </c>
      <c r="B83" s="23"/>
      <c r="C83" s="23"/>
      <c r="D83" s="23"/>
      <c r="E83" s="23"/>
      <c r="F83" s="23"/>
      <c r="G83" s="23"/>
    </row>
    <row r="84" spans="1:7" ht="14.45" customHeight="1">
      <c r="A84" s="25" t="s">
        <v>1664</v>
      </c>
      <c r="B84" s="25"/>
      <c r="C84" s="25"/>
      <c r="D84" s="1"/>
      <c r="E84" s="1"/>
      <c r="F84" s="1"/>
      <c r="G84" s="1"/>
    </row>
    <row r="85" spans="1:7" ht="14.45" customHeight="1">
      <c r="A85" s="3" t="s">
        <v>1665</v>
      </c>
      <c r="B85" s="3" t="s">
        <v>9</v>
      </c>
      <c r="C85" s="3" t="s">
        <v>10</v>
      </c>
      <c r="D85" s="1"/>
      <c r="E85" s="1"/>
      <c r="F85" s="1"/>
      <c r="G85" s="1"/>
    </row>
    <row r="86" spans="1:7" ht="14.45" customHeight="1">
      <c r="A86" s="4" t="s">
        <v>1666</v>
      </c>
      <c r="B86" s="6">
        <v>118891769.8</v>
      </c>
      <c r="C86" s="6">
        <v>0.09</v>
      </c>
      <c r="D86" s="1"/>
      <c r="E86" s="1"/>
      <c r="F86" s="1"/>
      <c r="G86" s="1"/>
    </row>
    <row r="87" spans="1:7" ht="23.45" customHeight="1">
      <c r="A87" s="4" t="s">
        <v>1667</v>
      </c>
      <c r="B87" s="6">
        <v>174535601.74000001</v>
      </c>
      <c r="C87" s="6">
        <v>0.13</v>
      </c>
      <c r="D87" s="1"/>
      <c r="E87" s="1"/>
      <c r="F87" s="1"/>
      <c r="G87" s="1"/>
    </row>
    <row r="88" spans="1:7" ht="14.45" customHeight="1">
      <c r="A88" s="4" t="s">
        <v>1669</v>
      </c>
      <c r="B88" s="6">
        <v>1791010449.79</v>
      </c>
      <c r="C88" s="6">
        <v>1.37</v>
      </c>
      <c r="D88" s="1"/>
      <c r="E88" s="1"/>
      <c r="F88" s="1"/>
      <c r="G88" s="1"/>
    </row>
    <row r="89" spans="1:7" ht="14.45" customHeight="1">
      <c r="A89" s="9" t="s">
        <v>1670</v>
      </c>
      <c r="B89" s="6">
        <v>2084437821.3299999</v>
      </c>
      <c r="C89" s="6">
        <v>1.59</v>
      </c>
      <c r="D89" s="1"/>
      <c r="E89" s="1"/>
      <c r="F89" s="1"/>
      <c r="G89" s="1"/>
    </row>
    <row r="90" spans="1:7" ht="14.45" customHeight="1">
      <c r="A90" s="25" t="s">
        <v>0</v>
      </c>
      <c r="B90" s="25"/>
      <c r="C90" s="1"/>
      <c r="D90" s="1"/>
      <c r="E90" s="1"/>
      <c r="F90" s="1"/>
      <c r="G90" s="1"/>
    </row>
    <row r="91" spans="1:7" ht="23.65" customHeight="1">
      <c r="A91" s="4" t="s">
        <v>1671</v>
      </c>
      <c r="B91" s="8"/>
      <c r="C91" s="1"/>
      <c r="D91" s="1"/>
      <c r="E91" s="1"/>
      <c r="F91" s="1"/>
      <c r="G91" s="1"/>
    </row>
    <row r="92" spans="1:7" ht="14.45" customHeight="1">
      <c r="A92" s="4" t="s">
        <v>1672</v>
      </c>
      <c r="B92" s="8"/>
      <c r="C92" s="1"/>
      <c r="D92" s="1"/>
      <c r="E92" s="1"/>
      <c r="F92" s="1"/>
      <c r="G92" s="1"/>
    </row>
    <row r="93" spans="1:7" ht="32.65" customHeight="1">
      <c r="A93" s="4" t="s">
        <v>1673</v>
      </c>
      <c r="B93" s="8"/>
      <c r="C93" s="1"/>
      <c r="D93" s="1"/>
      <c r="E93" s="1"/>
      <c r="F93" s="1"/>
      <c r="G93" s="1"/>
    </row>
    <row r="94" spans="1:7" ht="14.45" customHeight="1">
      <c r="A94" s="25" t="s">
        <v>0</v>
      </c>
      <c r="B94" s="25"/>
      <c r="C94" s="25"/>
      <c r="D94" s="1"/>
      <c r="E94" s="1"/>
      <c r="F94" s="1"/>
      <c r="G94" s="1"/>
    </row>
    <row r="95" spans="1:7" ht="14.65" customHeight="1">
      <c r="A95" s="4" t="s">
        <v>1666</v>
      </c>
      <c r="B95" s="6">
        <v>118891769.8</v>
      </c>
      <c r="C95" s="6">
        <v>0.09</v>
      </c>
      <c r="D95" s="1"/>
      <c r="E95" s="1"/>
      <c r="F95" s="1"/>
      <c r="G95" s="1"/>
    </row>
    <row r="96" spans="1:7" ht="23.45" customHeight="1">
      <c r="A96" s="4" t="s">
        <v>1667</v>
      </c>
      <c r="B96" s="6">
        <v>174535601.74000001</v>
      </c>
      <c r="C96" s="6">
        <v>0.13</v>
      </c>
      <c r="D96" s="1"/>
      <c r="E96" s="1"/>
      <c r="F96" s="1"/>
      <c r="G96" s="1"/>
    </row>
    <row r="97" spans="1:7" ht="14.45" customHeight="1">
      <c r="A97" s="4" t="s">
        <v>1669</v>
      </c>
      <c r="B97" s="6">
        <v>1791010449.79</v>
      </c>
      <c r="C97" s="6">
        <v>1.37</v>
      </c>
      <c r="D97" s="1"/>
      <c r="E97" s="1"/>
      <c r="F97" s="1"/>
      <c r="G97" s="1"/>
    </row>
    <row r="98" spans="1:7" ht="14.45" customHeight="1">
      <c r="A98" s="4" t="s">
        <v>1684</v>
      </c>
      <c r="B98" s="6">
        <v>128427549153.95</v>
      </c>
      <c r="C98" s="6">
        <v>98.4</v>
      </c>
      <c r="D98" s="1"/>
      <c r="E98" s="1"/>
      <c r="F98" s="1"/>
      <c r="G98" s="1"/>
    </row>
    <row r="99" spans="1:7" ht="14.45" customHeight="1">
      <c r="A99" s="9" t="s">
        <v>1670</v>
      </c>
      <c r="B99" s="6">
        <v>130511986975.28</v>
      </c>
      <c r="C99" s="6">
        <v>99.99</v>
      </c>
      <c r="D99" s="1"/>
      <c r="E99" s="1"/>
      <c r="F99" s="1"/>
      <c r="G99" s="1"/>
    </row>
    <row r="100" spans="1:7" ht="14.45" customHeight="1">
      <c r="A100" s="25" t="s">
        <v>0</v>
      </c>
      <c r="B100" s="25"/>
      <c r="C100" s="1"/>
      <c r="D100" s="1"/>
      <c r="E100" s="1"/>
      <c r="F100" s="1"/>
      <c r="G100" s="1"/>
    </row>
    <row r="101" spans="1:7" ht="23.65" customHeight="1">
      <c r="A101" s="4" t="s">
        <v>1687</v>
      </c>
      <c r="B101" s="12">
        <v>44.372799999999998</v>
      </c>
      <c r="C101" s="1"/>
      <c r="D101" s="1"/>
      <c r="E101" s="1"/>
      <c r="F101" s="1"/>
      <c r="G101" s="1"/>
    </row>
    <row r="102" spans="1:7" ht="23.45" customHeight="1">
      <c r="A102" s="4" t="s">
        <v>1688</v>
      </c>
      <c r="B102" s="12">
        <v>43.583599999999997</v>
      </c>
      <c r="C102" s="1"/>
      <c r="D102" s="1"/>
      <c r="E102" s="1"/>
      <c r="F102" s="1"/>
      <c r="G102" s="1"/>
    </row>
    <row r="103" spans="1:7" ht="14.1" customHeight="1">
      <c r="A103" s="13" t="s">
        <v>0</v>
      </c>
      <c r="B103" s="14" t="s">
        <v>0</v>
      </c>
      <c r="C103" s="1"/>
      <c r="D103" s="1"/>
      <c r="E103" s="1"/>
      <c r="F103" s="1"/>
      <c r="G103" s="1"/>
    </row>
    <row r="104" spans="1:7" ht="23.65" customHeight="1">
      <c r="A104" s="4" t="s">
        <v>1689</v>
      </c>
      <c r="B104" s="8" t="s">
        <v>1690</v>
      </c>
      <c r="C104" s="1"/>
      <c r="D104" s="1"/>
      <c r="E104" s="1"/>
      <c r="F104" s="1"/>
      <c r="G104" s="1"/>
    </row>
  </sheetData>
  <mergeCells count="13">
    <mergeCell ref="A100:B100"/>
    <mergeCell ref="A94:C94"/>
    <mergeCell ref="A6:F6"/>
    <mergeCell ref="A5:G5"/>
    <mergeCell ref="A90:B90"/>
    <mergeCell ref="A84:C84"/>
    <mergeCell ref="A83:G83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6"/>
  <sheetViews>
    <sheetView showGridLines="0" topLeftCell="A296" workbookViewId="0">
      <selection activeCell="B304" sqref="B304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2351</v>
      </c>
      <c r="B4" s="22"/>
      <c r="C4" s="22"/>
      <c r="D4" s="22"/>
      <c r="E4" s="22"/>
      <c r="F4" s="22"/>
      <c r="G4" s="22"/>
    </row>
    <row r="5" spans="1:7" ht="14.85" customHeight="1">
      <c r="A5" s="22" t="s">
        <v>3</v>
      </c>
      <c r="B5" s="22"/>
      <c r="C5" s="22"/>
      <c r="D5" s="22"/>
      <c r="E5" s="22"/>
      <c r="F5" s="22"/>
      <c r="G5" s="22"/>
    </row>
    <row r="6" spans="1:7" ht="18.600000000000001" customHeight="1">
      <c r="A6" s="23" t="s">
        <v>0</v>
      </c>
      <c r="B6" s="23"/>
      <c r="C6" s="23"/>
      <c r="D6" s="23"/>
      <c r="E6" s="23"/>
      <c r="F6" s="23"/>
      <c r="G6" s="23"/>
    </row>
    <row r="7" spans="1:7" ht="18.399999999999999" customHeight="1">
      <c r="A7" s="23" t="s">
        <v>0</v>
      </c>
      <c r="B7" s="23"/>
      <c r="C7" s="23"/>
      <c r="D7" s="23"/>
      <c r="E7" s="23"/>
      <c r="F7" s="23"/>
      <c r="G7" s="23"/>
    </row>
    <row r="8" spans="1:7" ht="14.45" customHeight="1">
      <c r="A8" s="25" t="s">
        <v>773</v>
      </c>
      <c r="B8" s="25"/>
      <c r="C8" s="25"/>
      <c r="D8" s="25"/>
      <c r="E8" s="25"/>
      <c r="F8" s="25"/>
      <c r="G8" s="2" t="s">
        <v>0</v>
      </c>
    </row>
    <row r="9" spans="1:7" ht="23.45" customHeight="1">
      <c r="A9" s="3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774</v>
      </c>
    </row>
    <row r="10" spans="1:7" ht="51" customHeight="1">
      <c r="A10" s="4" t="s">
        <v>2283</v>
      </c>
      <c r="B10" s="4" t="s">
        <v>2284</v>
      </c>
      <c r="C10" s="4" t="s">
        <v>89</v>
      </c>
      <c r="D10" s="5">
        <v>190000</v>
      </c>
      <c r="E10" s="6">
        <v>19269344</v>
      </c>
      <c r="F10" s="6">
        <v>2.7699999999999999E-2</v>
      </c>
      <c r="G10" s="4" t="s">
        <v>813</v>
      </c>
    </row>
    <row r="11" spans="1:7" ht="41.85" customHeight="1">
      <c r="A11" s="4" t="s">
        <v>1159</v>
      </c>
      <c r="B11" s="4" t="s">
        <v>1160</v>
      </c>
      <c r="C11" s="4" t="s">
        <v>32</v>
      </c>
      <c r="D11" s="5">
        <v>2000000</v>
      </c>
      <c r="E11" s="6">
        <v>191053600</v>
      </c>
      <c r="F11" s="6">
        <v>0.27450000000000002</v>
      </c>
      <c r="G11" s="4" t="s">
        <v>810</v>
      </c>
    </row>
    <row r="12" spans="1:7" ht="14.45" customHeight="1">
      <c r="A12" s="4" t="s">
        <v>1163</v>
      </c>
      <c r="B12" s="4" t="s">
        <v>1164</v>
      </c>
      <c r="C12" s="4" t="s">
        <v>32</v>
      </c>
      <c r="D12" s="5">
        <v>3500000</v>
      </c>
      <c r="E12" s="6">
        <v>340997650</v>
      </c>
      <c r="F12" s="6">
        <v>0.49</v>
      </c>
      <c r="G12" s="4" t="s">
        <v>810</v>
      </c>
    </row>
    <row r="13" spans="1:7" ht="32.65" customHeight="1">
      <c r="A13" s="4" t="s">
        <v>1165</v>
      </c>
      <c r="B13" s="4" t="s">
        <v>1166</v>
      </c>
      <c r="C13" s="4" t="s">
        <v>117</v>
      </c>
      <c r="D13" s="5">
        <v>2500000</v>
      </c>
      <c r="E13" s="6">
        <v>243078250</v>
      </c>
      <c r="F13" s="6">
        <v>0.3493</v>
      </c>
      <c r="G13" s="4" t="s">
        <v>810</v>
      </c>
    </row>
    <row r="14" spans="1:7" ht="23.45" customHeight="1">
      <c r="A14" s="4" t="s">
        <v>1177</v>
      </c>
      <c r="B14" s="4" t="s">
        <v>1178</v>
      </c>
      <c r="C14" s="4" t="s">
        <v>32</v>
      </c>
      <c r="D14" s="5">
        <v>2500000</v>
      </c>
      <c r="E14" s="6">
        <v>239866500</v>
      </c>
      <c r="F14" s="6">
        <v>0.34470000000000001</v>
      </c>
      <c r="G14" s="4" t="s">
        <v>810</v>
      </c>
    </row>
    <row r="15" spans="1:7" ht="32.65" customHeight="1">
      <c r="A15" s="4" t="s">
        <v>2287</v>
      </c>
      <c r="B15" s="4" t="s">
        <v>2288</v>
      </c>
      <c r="C15" s="4" t="s">
        <v>157</v>
      </c>
      <c r="D15" s="5">
        <v>4500000</v>
      </c>
      <c r="E15" s="6">
        <v>448722000</v>
      </c>
      <c r="F15" s="6">
        <v>0.64480000000000004</v>
      </c>
      <c r="G15" s="4" t="s">
        <v>810</v>
      </c>
    </row>
    <row r="16" spans="1:7" ht="32.65" customHeight="1">
      <c r="A16" s="4" t="s">
        <v>2352</v>
      </c>
      <c r="B16" s="4" t="s">
        <v>2353</v>
      </c>
      <c r="C16" s="4" t="s">
        <v>1027</v>
      </c>
      <c r="D16" s="5">
        <v>2500000</v>
      </c>
      <c r="E16" s="6">
        <v>248305750</v>
      </c>
      <c r="F16" s="6">
        <v>0.35680000000000001</v>
      </c>
      <c r="G16" s="4" t="s">
        <v>810</v>
      </c>
    </row>
    <row r="17" spans="1:7" ht="23.45" customHeight="1">
      <c r="A17" s="4" t="s">
        <v>1255</v>
      </c>
      <c r="B17" s="4" t="s">
        <v>1256</v>
      </c>
      <c r="C17" s="4" t="s">
        <v>48</v>
      </c>
      <c r="D17" s="5">
        <v>5000000</v>
      </c>
      <c r="E17" s="6">
        <v>499604500</v>
      </c>
      <c r="F17" s="6">
        <v>0.71789999999999998</v>
      </c>
      <c r="G17" s="4" t="s">
        <v>810</v>
      </c>
    </row>
    <row r="18" spans="1:7" ht="32.65" customHeight="1">
      <c r="A18" s="4" t="s">
        <v>1259</v>
      </c>
      <c r="B18" s="4" t="s">
        <v>1260</v>
      </c>
      <c r="C18" s="4" t="s">
        <v>117</v>
      </c>
      <c r="D18" s="5">
        <v>4500000</v>
      </c>
      <c r="E18" s="6">
        <v>445821750</v>
      </c>
      <c r="F18" s="6">
        <v>0.64059999999999995</v>
      </c>
      <c r="G18" s="4" t="s">
        <v>788</v>
      </c>
    </row>
    <row r="19" spans="1:7" ht="23.45" customHeight="1">
      <c r="A19" s="4" t="s">
        <v>1261</v>
      </c>
      <c r="B19" s="4" t="s">
        <v>1262</v>
      </c>
      <c r="C19" s="4" t="s">
        <v>162</v>
      </c>
      <c r="D19" s="5">
        <v>2500000</v>
      </c>
      <c r="E19" s="6">
        <v>247177250</v>
      </c>
      <c r="F19" s="6">
        <v>0.35520000000000002</v>
      </c>
      <c r="G19" s="4" t="s">
        <v>1263</v>
      </c>
    </row>
    <row r="20" spans="1:7" ht="23.45" customHeight="1">
      <c r="A20" s="4" t="s">
        <v>2354</v>
      </c>
      <c r="B20" s="4" t="s">
        <v>2355</v>
      </c>
      <c r="C20" s="4" t="s">
        <v>150</v>
      </c>
      <c r="D20" s="5">
        <v>2500000</v>
      </c>
      <c r="E20" s="6">
        <v>249463500</v>
      </c>
      <c r="F20" s="6">
        <v>0.35849999999999999</v>
      </c>
      <c r="G20" s="4" t="s">
        <v>852</v>
      </c>
    </row>
    <row r="21" spans="1:7" ht="32.65" customHeight="1">
      <c r="A21" s="4" t="s">
        <v>2356</v>
      </c>
      <c r="B21" s="4" t="s">
        <v>2357</v>
      </c>
      <c r="C21" s="4" t="s">
        <v>89</v>
      </c>
      <c r="D21" s="5">
        <v>2500000</v>
      </c>
      <c r="E21" s="6">
        <v>245351500</v>
      </c>
      <c r="F21" s="6">
        <v>0.35260000000000002</v>
      </c>
      <c r="G21" s="4" t="s">
        <v>788</v>
      </c>
    </row>
    <row r="22" spans="1:7" ht="32.65" customHeight="1">
      <c r="A22" s="4" t="s">
        <v>1266</v>
      </c>
      <c r="B22" s="4" t="s">
        <v>1267</v>
      </c>
      <c r="C22" s="4" t="s">
        <v>48</v>
      </c>
      <c r="D22" s="5">
        <v>7500000</v>
      </c>
      <c r="E22" s="6">
        <v>752784000</v>
      </c>
      <c r="F22" s="6">
        <v>1.0817000000000001</v>
      </c>
      <c r="G22" s="4" t="s">
        <v>810</v>
      </c>
    </row>
    <row r="23" spans="1:7" ht="23.45" customHeight="1">
      <c r="A23" s="4" t="s">
        <v>1270</v>
      </c>
      <c r="B23" s="4" t="s">
        <v>1271</v>
      </c>
      <c r="C23" s="4" t="s">
        <v>32</v>
      </c>
      <c r="D23" s="5">
        <v>8500000</v>
      </c>
      <c r="E23" s="6">
        <v>846634850</v>
      </c>
      <c r="F23" s="6">
        <v>1.2165999999999999</v>
      </c>
      <c r="G23" s="4" t="s">
        <v>810</v>
      </c>
    </row>
    <row r="24" spans="1:7" ht="23.45" customHeight="1">
      <c r="A24" s="4" t="s">
        <v>1276</v>
      </c>
      <c r="B24" s="4" t="s">
        <v>1277</v>
      </c>
      <c r="C24" s="4" t="s">
        <v>83</v>
      </c>
      <c r="D24" s="5">
        <v>4900000</v>
      </c>
      <c r="E24" s="6">
        <v>491390620</v>
      </c>
      <c r="F24" s="6">
        <v>0.70609999999999995</v>
      </c>
      <c r="G24" s="4" t="s">
        <v>810</v>
      </c>
    </row>
    <row r="25" spans="1:7" ht="32.65" customHeight="1">
      <c r="A25" s="4" t="s">
        <v>2358</v>
      </c>
      <c r="B25" s="4" t="s">
        <v>2359</v>
      </c>
      <c r="C25" s="4" t="s">
        <v>777</v>
      </c>
      <c r="D25" s="5">
        <v>4000000</v>
      </c>
      <c r="E25" s="6">
        <v>400287600</v>
      </c>
      <c r="F25" s="6">
        <v>0.57520000000000004</v>
      </c>
      <c r="G25" s="4" t="s">
        <v>810</v>
      </c>
    </row>
    <row r="26" spans="1:7" ht="32.65" customHeight="1">
      <c r="A26" s="4" t="s">
        <v>1278</v>
      </c>
      <c r="B26" s="4" t="s">
        <v>1279</v>
      </c>
      <c r="C26" s="4" t="s">
        <v>83</v>
      </c>
      <c r="D26" s="5">
        <v>2500000</v>
      </c>
      <c r="E26" s="6">
        <v>251987000</v>
      </c>
      <c r="F26" s="6">
        <v>0.36209999999999998</v>
      </c>
      <c r="G26" s="4" t="s">
        <v>810</v>
      </c>
    </row>
    <row r="27" spans="1:7" ht="23.45" customHeight="1">
      <c r="A27" s="4" t="s">
        <v>1280</v>
      </c>
      <c r="B27" s="4" t="s">
        <v>1281</v>
      </c>
      <c r="C27" s="4" t="s">
        <v>98</v>
      </c>
      <c r="D27" s="5">
        <v>10000000</v>
      </c>
      <c r="E27" s="6">
        <v>994772000</v>
      </c>
      <c r="F27" s="6">
        <v>1.4294</v>
      </c>
      <c r="G27" s="4" t="s">
        <v>810</v>
      </c>
    </row>
    <row r="28" spans="1:7" ht="23.45" customHeight="1">
      <c r="A28" s="4" t="s">
        <v>2360</v>
      </c>
      <c r="B28" s="4" t="s">
        <v>2361</v>
      </c>
      <c r="C28" s="4" t="s">
        <v>98</v>
      </c>
      <c r="D28" s="5">
        <v>2500000</v>
      </c>
      <c r="E28" s="6">
        <v>249320750</v>
      </c>
      <c r="F28" s="6">
        <v>0.35830000000000001</v>
      </c>
      <c r="G28" s="4" t="s">
        <v>810</v>
      </c>
    </row>
    <row r="29" spans="1:7" ht="23.45" customHeight="1">
      <c r="A29" s="4" t="s">
        <v>1286</v>
      </c>
      <c r="B29" s="4" t="s">
        <v>1287</v>
      </c>
      <c r="C29" s="4" t="s">
        <v>32</v>
      </c>
      <c r="D29" s="5">
        <v>4000000</v>
      </c>
      <c r="E29" s="6">
        <v>398202000</v>
      </c>
      <c r="F29" s="6">
        <v>0.57220000000000004</v>
      </c>
      <c r="G29" s="4" t="s">
        <v>810</v>
      </c>
    </row>
    <row r="30" spans="1:7" ht="23.45" customHeight="1">
      <c r="A30" s="4" t="s">
        <v>2362</v>
      </c>
      <c r="B30" s="4" t="s">
        <v>2363</v>
      </c>
      <c r="C30" s="4" t="s">
        <v>89</v>
      </c>
      <c r="D30" s="5">
        <v>5000000</v>
      </c>
      <c r="E30" s="6">
        <v>494059000</v>
      </c>
      <c r="F30" s="6">
        <v>0.70989999999999998</v>
      </c>
      <c r="G30" s="4" t="s">
        <v>788</v>
      </c>
    </row>
    <row r="31" spans="1:7" ht="14.45" customHeight="1">
      <c r="A31" s="4" t="s">
        <v>1294</v>
      </c>
      <c r="B31" s="4" t="s">
        <v>1295</v>
      </c>
      <c r="C31" s="4" t="s">
        <v>32</v>
      </c>
      <c r="D31" s="5">
        <v>2500000</v>
      </c>
      <c r="E31" s="6">
        <v>249832500</v>
      </c>
      <c r="F31" s="6">
        <v>0.35899999999999999</v>
      </c>
      <c r="G31" s="4" t="s">
        <v>810</v>
      </c>
    </row>
    <row r="32" spans="1:7" ht="23.45" customHeight="1">
      <c r="A32" s="4" t="s">
        <v>1296</v>
      </c>
      <c r="B32" s="4" t="s">
        <v>1297</v>
      </c>
      <c r="C32" s="4" t="s">
        <v>32</v>
      </c>
      <c r="D32" s="5">
        <v>4000000</v>
      </c>
      <c r="E32" s="6">
        <v>399476800</v>
      </c>
      <c r="F32" s="6">
        <v>0.57399999999999995</v>
      </c>
      <c r="G32" s="4" t="s">
        <v>810</v>
      </c>
    </row>
    <row r="33" spans="1:7" ht="23.45" customHeight="1">
      <c r="A33" s="4" t="s">
        <v>2303</v>
      </c>
      <c r="B33" s="4" t="s">
        <v>2304</v>
      </c>
      <c r="C33" s="4" t="s">
        <v>777</v>
      </c>
      <c r="D33" s="5">
        <v>7500000</v>
      </c>
      <c r="E33" s="6">
        <v>752010000</v>
      </c>
      <c r="F33" s="6">
        <v>1.0806</v>
      </c>
      <c r="G33" s="4" t="s">
        <v>810</v>
      </c>
    </row>
    <row r="34" spans="1:7" ht="23.45" customHeight="1">
      <c r="A34" s="4" t="s">
        <v>2364</v>
      </c>
      <c r="B34" s="4" t="s">
        <v>2365</v>
      </c>
      <c r="C34" s="4" t="s">
        <v>150</v>
      </c>
      <c r="D34" s="5">
        <v>2500000</v>
      </c>
      <c r="E34" s="6">
        <v>251897250</v>
      </c>
      <c r="F34" s="6">
        <v>0.36199999999999999</v>
      </c>
      <c r="G34" s="4" t="s">
        <v>852</v>
      </c>
    </row>
    <row r="35" spans="1:7" ht="32.65" customHeight="1">
      <c r="A35" s="4" t="s">
        <v>2366</v>
      </c>
      <c r="B35" s="4" t="s">
        <v>2367</v>
      </c>
      <c r="C35" s="4" t="s">
        <v>1027</v>
      </c>
      <c r="D35" s="5">
        <v>2500000</v>
      </c>
      <c r="E35" s="6">
        <v>250038500</v>
      </c>
      <c r="F35" s="6">
        <v>0.35930000000000001</v>
      </c>
      <c r="G35" s="4" t="s">
        <v>810</v>
      </c>
    </row>
    <row r="36" spans="1:7" ht="23.45" customHeight="1">
      <c r="A36" s="4" t="s">
        <v>1302</v>
      </c>
      <c r="B36" s="4" t="s">
        <v>1303</v>
      </c>
      <c r="C36" s="4" t="s">
        <v>32</v>
      </c>
      <c r="D36" s="5">
        <v>8500000</v>
      </c>
      <c r="E36" s="6">
        <v>850338300</v>
      </c>
      <c r="F36" s="6">
        <v>1.2219</v>
      </c>
      <c r="G36" s="4" t="s">
        <v>810</v>
      </c>
    </row>
    <row r="37" spans="1:7" ht="23.45" customHeight="1">
      <c r="A37" s="4" t="s">
        <v>1304</v>
      </c>
      <c r="B37" s="4" t="s">
        <v>1305</v>
      </c>
      <c r="C37" s="4" t="s">
        <v>32</v>
      </c>
      <c r="D37" s="5">
        <v>1500000</v>
      </c>
      <c r="E37" s="6">
        <v>151309200</v>
      </c>
      <c r="F37" s="6">
        <v>0.21740000000000001</v>
      </c>
      <c r="G37" s="4" t="s">
        <v>852</v>
      </c>
    </row>
    <row r="38" spans="1:7" ht="23.45" customHeight="1">
      <c r="A38" s="4" t="s">
        <v>2307</v>
      </c>
      <c r="B38" s="4" t="s">
        <v>2308</v>
      </c>
      <c r="C38" s="4" t="s">
        <v>98</v>
      </c>
      <c r="D38" s="5">
        <v>1000000</v>
      </c>
      <c r="E38" s="6">
        <v>99454600</v>
      </c>
      <c r="F38" s="6">
        <v>0.1429</v>
      </c>
      <c r="G38" s="4" t="s">
        <v>810</v>
      </c>
    </row>
    <row r="39" spans="1:7" ht="23.45" customHeight="1">
      <c r="A39" s="4" t="s">
        <v>1362</v>
      </c>
      <c r="B39" s="4" t="s">
        <v>1363</v>
      </c>
      <c r="C39" s="4" t="s">
        <v>98</v>
      </c>
      <c r="D39" s="5">
        <v>2500000</v>
      </c>
      <c r="E39" s="6">
        <v>250386750</v>
      </c>
      <c r="F39" s="6">
        <v>0.35980000000000001</v>
      </c>
      <c r="G39" s="4" t="s">
        <v>810</v>
      </c>
    </row>
    <row r="40" spans="1:7" ht="14.45" customHeight="1">
      <c r="A40" s="4" t="s">
        <v>2237</v>
      </c>
      <c r="B40" s="4" t="s">
        <v>2238</v>
      </c>
      <c r="C40" s="4" t="s">
        <v>43</v>
      </c>
      <c r="D40" s="5">
        <v>4500000</v>
      </c>
      <c r="E40" s="6">
        <v>435294900</v>
      </c>
      <c r="F40" s="6">
        <v>0.62549999999999994</v>
      </c>
      <c r="G40" s="4" t="s">
        <v>810</v>
      </c>
    </row>
    <row r="41" spans="1:7" ht="32.65" customHeight="1">
      <c r="A41" s="4" t="s">
        <v>2368</v>
      </c>
      <c r="B41" s="4" t="s">
        <v>2369</v>
      </c>
      <c r="C41" s="4" t="s">
        <v>101</v>
      </c>
      <c r="D41" s="5">
        <v>2500000</v>
      </c>
      <c r="E41" s="6">
        <v>245169000</v>
      </c>
      <c r="F41" s="6">
        <v>0.3523</v>
      </c>
      <c r="G41" s="4" t="s">
        <v>810</v>
      </c>
    </row>
    <row r="42" spans="1:7" ht="23.45" customHeight="1">
      <c r="A42" s="4" t="s">
        <v>1328</v>
      </c>
      <c r="B42" s="4" t="s">
        <v>1329</v>
      </c>
      <c r="C42" s="4" t="s">
        <v>101</v>
      </c>
      <c r="D42" s="5">
        <v>2500000</v>
      </c>
      <c r="E42" s="6">
        <v>240534500</v>
      </c>
      <c r="F42" s="6">
        <v>0.34560000000000002</v>
      </c>
      <c r="G42" s="4" t="s">
        <v>810</v>
      </c>
    </row>
    <row r="43" spans="1:7" ht="23.45" customHeight="1">
      <c r="A43" s="4" t="s">
        <v>1330</v>
      </c>
      <c r="B43" s="4" t="s">
        <v>1331</v>
      </c>
      <c r="C43" s="4" t="s">
        <v>43</v>
      </c>
      <c r="D43" s="5">
        <v>5000000</v>
      </c>
      <c r="E43" s="6">
        <v>491113000</v>
      </c>
      <c r="F43" s="6">
        <v>0.70569999999999999</v>
      </c>
      <c r="G43" s="4" t="s">
        <v>852</v>
      </c>
    </row>
    <row r="44" spans="1:7" ht="23.45" customHeight="1">
      <c r="A44" s="4" t="s">
        <v>1332</v>
      </c>
      <c r="B44" s="4" t="s">
        <v>1333</v>
      </c>
      <c r="C44" s="4" t="s">
        <v>43</v>
      </c>
      <c r="D44" s="5">
        <v>4500000</v>
      </c>
      <c r="E44" s="6">
        <v>444968550</v>
      </c>
      <c r="F44" s="6">
        <v>0.63939999999999997</v>
      </c>
      <c r="G44" s="4" t="s">
        <v>852</v>
      </c>
    </row>
    <row r="45" spans="1:7" ht="14.45" customHeight="1">
      <c r="A45" s="4" t="s">
        <v>1338</v>
      </c>
      <c r="B45" s="4" t="s">
        <v>1339</v>
      </c>
      <c r="C45" s="4" t="s">
        <v>43</v>
      </c>
      <c r="D45" s="5">
        <v>2500000</v>
      </c>
      <c r="E45" s="6">
        <v>248091250</v>
      </c>
      <c r="F45" s="6">
        <v>0.35649999999999998</v>
      </c>
      <c r="G45" s="4" t="s">
        <v>852</v>
      </c>
    </row>
    <row r="46" spans="1:7" ht="14.45" customHeight="1">
      <c r="A46" s="4" t="s">
        <v>1344</v>
      </c>
      <c r="B46" s="4" t="s">
        <v>1345</v>
      </c>
      <c r="C46" s="4" t="s">
        <v>43</v>
      </c>
      <c r="D46" s="5">
        <v>5000000</v>
      </c>
      <c r="E46" s="6">
        <v>495711000</v>
      </c>
      <c r="F46" s="6">
        <v>0.71230000000000004</v>
      </c>
      <c r="G46" s="4" t="s">
        <v>852</v>
      </c>
    </row>
    <row r="47" spans="1:7" ht="23.45" customHeight="1">
      <c r="A47" s="4" t="s">
        <v>2138</v>
      </c>
      <c r="B47" s="4" t="s">
        <v>2139</v>
      </c>
      <c r="C47" s="4" t="s">
        <v>43</v>
      </c>
      <c r="D47" s="5">
        <v>2500000</v>
      </c>
      <c r="E47" s="6">
        <v>248609250</v>
      </c>
      <c r="F47" s="6">
        <v>0.35720000000000002</v>
      </c>
      <c r="G47" s="4" t="s">
        <v>810</v>
      </c>
    </row>
    <row r="48" spans="1:7" ht="14.45" customHeight="1">
      <c r="A48" s="4" t="s">
        <v>1352</v>
      </c>
      <c r="B48" s="4" t="s">
        <v>1353</v>
      </c>
      <c r="C48" s="4" t="s">
        <v>43</v>
      </c>
      <c r="D48" s="5">
        <v>10000000</v>
      </c>
      <c r="E48" s="6">
        <v>998831000</v>
      </c>
      <c r="F48" s="6">
        <v>1.4353</v>
      </c>
      <c r="G48" s="4" t="s">
        <v>852</v>
      </c>
    </row>
    <row r="49" spans="1:7" ht="14.45" customHeight="1">
      <c r="A49" s="4" t="s">
        <v>1354</v>
      </c>
      <c r="B49" s="4" t="s">
        <v>1355</v>
      </c>
      <c r="C49" s="4" t="s">
        <v>43</v>
      </c>
      <c r="D49" s="5">
        <v>2500000</v>
      </c>
      <c r="E49" s="6">
        <v>249059000</v>
      </c>
      <c r="F49" s="6">
        <v>0.3579</v>
      </c>
      <c r="G49" s="4" t="s">
        <v>852</v>
      </c>
    </row>
    <row r="50" spans="1:7" ht="23.45" customHeight="1">
      <c r="A50" s="4" t="s">
        <v>1356</v>
      </c>
      <c r="B50" s="4" t="s">
        <v>1357</v>
      </c>
      <c r="C50" s="4" t="s">
        <v>43</v>
      </c>
      <c r="D50" s="5">
        <v>2500000</v>
      </c>
      <c r="E50" s="6">
        <v>249091000</v>
      </c>
      <c r="F50" s="6">
        <v>0.3579</v>
      </c>
      <c r="G50" s="4" t="s">
        <v>810</v>
      </c>
    </row>
    <row r="51" spans="1:7" ht="23.45" customHeight="1">
      <c r="A51" s="4" t="s">
        <v>1360</v>
      </c>
      <c r="B51" s="4" t="s">
        <v>1361</v>
      </c>
      <c r="C51" s="4" t="s">
        <v>101</v>
      </c>
      <c r="D51" s="5">
        <v>1400000</v>
      </c>
      <c r="E51" s="6">
        <v>139639500</v>
      </c>
      <c r="F51" s="6">
        <v>0.20069999999999999</v>
      </c>
      <c r="G51" s="4" t="s">
        <v>793</v>
      </c>
    </row>
    <row r="52" spans="1:7" ht="14.45" customHeight="1">
      <c r="A52" s="4" t="s">
        <v>1428</v>
      </c>
      <c r="B52" s="4" t="s">
        <v>1429</v>
      </c>
      <c r="C52" s="4" t="s">
        <v>43</v>
      </c>
      <c r="D52" s="5">
        <v>2500000</v>
      </c>
      <c r="E52" s="6">
        <v>249403250</v>
      </c>
      <c r="F52" s="6">
        <v>0.3584</v>
      </c>
      <c r="G52" s="4" t="s">
        <v>852</v>
      </c>
    </row>
    <row r="53" spans="1:7" ht="23.45" customHeight="1">
      <c r="A53" s="4" t="s">
        <v>1434</v>
      </c>
      <c r="B53" s="4" t="s">
        <v>1435</v>
      </c>
      <c r="C53" s="4" t="s">
        <v>43</v>
      </c>
      <c r="D53" s="5">
        <v>3730000</v>
      </c>
      <c r="E53" s="6">
        <v>374358466</v>
      </c>
      <c r="F53" s="6">
        <v>0.53790000000000004</v>
      </c>
      <c r="G53" s="4" t="s">
        <v>852</v>
      </c>
    </row>
    <row r="54" spans="1:7" ht="23.45" customHeight="1">
      <c r="A54" s="4" t="s">
        <v>1436</v>
      </c>
      <c r="B54" s="4" t="s">
        <v>1437</v>
      </c>
      <c r="C54" s="4" t="s">
        <v>43</v>
      </c>
      <c r="D54" s="5">
        <v>10000000</v>
      </c>
      <c r="E54" s="6">
        <v>998591000</v>
      </c>
      <c r="F54" s="6">
        <v>1.4349000000000001</v>
      </c>
      <c r="G54" s="4" t="s">
        <v>810</v>
      </c>
    </row>
    <row r="55" spans="1:7" ht="23.45" customHeight="1">
      <c r="A55" s="4" t="s">
        <v>1444</v>
      </c>
      <c r="B55" s="4" t="s">
        <v>1445</v>
      </c>
      <c r="C55" s="4" t="s">
        <v>43</v>
      </c>
      <c r="D55" s="5">
        <v>5000000</v>
      </c>
      <c r="E55" s="6">
        <v>506550000</v>
      </c>
      <c r="F55" s="6">
        <v>0.72789999999999999</v>
      </c>
      <c r="G55" s="4" t="s">
        <v>810</v>
      </c>
    </row>
    <row r="56" spans="1:7" ht="23.45" customHeight="1">
      <c r="A56" s="4" t="s">
        <v>1450</v>
      </c>
      <c r="B56" s="4" t="s">
        <v>1451</v>
      </c>
      <c r="C56" s="4" t="s">
        <v>43</v>
      </c>
      <c r="D56" s="5">
        <v>1480000</v>
      </c>
      <c r="E56" s="6">
        <v>149511968</v>
      </c>
      <c r="F56" s="6">
        <v>0.21479999999999999</v>
      </c>
      <c r="G56" s="4" t="s">
        <v>852</v>
      </c>
    </row>
    <row r="57" spans="1:7" ht="23.45" customHeight="1">
      <c r="A57" s="4" t="s">
        <v>2370</v>
      </c>
      <c r="B57" s="4" t="s">
        <v>2371</v>
      </c>
      <c r="C57" s="4" t="s">
        <v>43</v>
      </c>
      <c r="D57" s="5">
        <v>150000</v>
      </c>
      <c r="E57" s="6">
        <v>15179220</v>
      </c>
      <c r="F57" s="6">
        <v>2.18E-2</v>
      </c>
      <c r="G57" s="4" t="s">
        <v>852</v>
      </c>
    </row>
    <row r="58" spans="1:7" ht="23.45" customHeight="1">
      <c r="A58" s="4" t="s">
        <v>2372</v>
      </c>
      <c r="B58" s="4" t="s">
        <v>2373</v>
      </c>
      <c r="C58" s="4" t="s">
        <v>43</v>
      </c>
      <c r="D58" s="5">
        <v>170000</v>
      </c>
      <c r="E58" s="6">
        <v>17154717</v>
      </c>
      <c r="F58" s="6">
        <v>2.47E-2</v>
      </c>
      <c r="G58" s="4" t="s">
        <v>852</v>
      </c>
    </row>
    <row r="59" spans="1:7" ht="32.65" customHeight="1">
      <c r="A59" s="4" t="s">
        <v>1458</v>
      </c>
      <c r="B59" s="4" t="s">
        <v>1459</v>
      </c>
      <c r="C59" s="4" t="s">
        <v>101</v>
      </c>
      <c r="D59" s="5">
        <v>800000</v>
      </c>
      <c r="E59" s="6">
        <v>80774960</v>
      </c>
      <c r="F59" s="6">
        <v>0.11609999999999999</v>
      </c>
      <c r="G59" s="4" t="s">
        <v>793</v>
      </c>
    </row>
    <row r="60" spans="1:7" ht="23.45" customHeight="1">
      <c r="A60" s="4" t="s">
        <v>1462</v>
      </c>
      <c r="B60" s="4" t="s">
        <v>1463</v>
      </c>
      <c r="C60" s="4" t="s">
        <v>43</v>
      </c>
      <c r="D60" s="5">
        <v>380000</v>
      </c>
      <c r="E60" s="6">
        <v>38387106</v>
      </c>
      <c r="F60" s="6">
        <v>5.5199999999999999E-2</v>
      </c>
      <c r="G60" s="4" t="s">
        <v>852</v>
      </c>
    </row>
    <row r="61" spans="1:7" ht="23.45" customHeight="1">
      <c r="A61" s="4" t="s">
        <v>1464</v>
      </c>
      <c r="B61" s="4" t="s">
        <v>1465</v>
      </c>
      <c r="C61" s="4" t="s">
        <v>43</v>
      </c>
      <c r="D61" s="5">
        <v>50000</v>
      </c>
      <c r="E61" s="6">
        <v>5163140</v>
      </c>
      <c r="F61" s="6">
        <v>7.4000000000000003E-3</v>
      </c>
      <c r="G61" s="4" t="s">
        <v>852</v>
      </c>
    </row>
    <row r="62" spans="1:7" ht="23.45" customHeight="1">
      <c r="A62" s="4" t="s">
        <v>1466</v>
      </c>
      <c r="B62" s="4" t="s">
        <v>1467</v>
      </c>
      <c r="C62" s="4" t="s">
        <v>43</v>
      </c>
      <c r="D62" s="5">
        <v>1500000</v>
      </c>
      <c r="E62" s="6">
        <v>154561950</v>
      </c>
      <c r="F62" s="6">
        <v>0.22209999999999999</v>
      </c>
      <c r="G62" s="4" t="s">
        <v>793</v>
      </c>
    </row>
    <row r="63" spans="1:7" ht="23.45" customHeight="1">
      <c r="A63" s="4" t="s">
        <v>1476</v>
      </c>
      <c r="B63" s="4" t="s">
        <v>1477</v>
      </c>
      <c r="C63" s="4" t="s">
        <v>43</v>
      </c>
      <c r="D63" s="5">
        <v>2500000</v>
      </c>
      <c r="E63" s="6">
        <v>256767000</v>
      </c>
      <c r="F63" s="6">
        <v>0.36899999999999999</v>
      </c>
      <c r="G63" s="4" t="s">
        <v>793</v>
      </c>
    </row>
    <row r="64" spans="1:7" ht="23.45" customHeight="1">
      <c r="A64" s="4" t="s">
        <v>1482</v>
      </c>
      <c r="B64" s="4" t="s">
        <v>1483</v>
      </c>
      <c r="C64" s="4" t="s">
        <v>43</v>
      </c>
      <c r="D64" s="5">
        <v>50000</v>
      </c>
      <c r="E64" s="6">
        <v>5075195</v>
      </c>
      <c r="F64" s="6">
        <v>7.3000000000000001E-3</v>
      </c>
      <c r="G64" s="4" t="s">
        <v>852</v>
      </c>
    </row>
    <row r="65" spans="1:7" ht="23.45" customHeight="1">
      <c r="A65" s="4" t="s">
        <v>1486</v>
      </c>
      <c r="B65" s="4" t="s">
        <v>1487</v>
      </c>
      <c r="C65" s="4" t="s">
        <v>101</v>
      </c>
      <c r="D65" s="5">
        <v>450000</v>
      </c>
      <c r="E65" s="6">
        <v>45497295</v>
      </c>
      <c r="F65" s="6">
        <v>6.54E-2</v>
      </c>
      <c r="G65" s="4" t="s">
        <v>810</v>
      </c>
    </row>
    <row r="66" spans="1:7" ht="23.45" customHeight="1">
      <c r="A66" s="4" t="s">
        <v>2207</v>
      </c>
      <c r="B66" s="4" t="s">
        <v>2208</v>
      </c>
      <c r="C66" s="4" t="s">
        <v>101</v>
      </c>
      <c r="D66" s="5">
        <v>1000000</v>
      </c>
      <c r="E66" s="6">
        <v>103894000</v>
      </c>
      <c r="F66" s="6">
        <v>0.14929999999999999</v>
      </c>
      <c r="G66" s="4" t="s">
        <v>793</v>
      </c>
    </row>
    <row r="67" spans="1:7" ht="23.45" customHeight="1">
      <c r="A67" s="4" t="s">
        <v>1488</v>
      </c>
      <c r="B67" s="4" t="s">
        <v>1489</v>
      </c>
      <c r="C67" s="4" t="s">
        <v>43</v>
      </c>
      <c r="D67" s="5">
        <v>100000</v>
      </c>
      <c r="E67" s="6">
        <v>10158570</v>
      </c>
      <c r="F67" s="6">
        <v>1.46E-2</v>
      </c>
      <c r="G67" s="4" t="s">
        <v>852</v>
      </c>
    </row>
    <row r="68" spans="1:7" ht="32.65" customHeight="1">
      <c r="A68" s="4" t="s">
        <v>1490</v>
      </c>
      <c r="B68" s="4" t="s">
        <v>1491</v>
      </c>
      <c r="C68" s="4" t="s">
        <v>101</v>
      </c>
      <c r="D68" s="5">
        <v>580000</v>
      </c>
      <c r="E68" s="6">
        <v>58691244</v>
      </c>
      <c r="F68" s="6">
        <v>8.43E-2</v>
      </c>
      <c r="G68" s="4" t="s">
        <v>778</v>
      </c>
    </row>
    <row r="69" spans="1:7" ht="23.45" customHeight="1">
      <c r="A69" s="4" t="s">
        <v>1539</v>
      </c>
      <c r="B69" s="4" t="s">
        <v>1540</v>
      </c>
      <c r="C69" s="4" t="s">
        <v>101</v>
      </c>
      <c r="D69" s="5">
        <v>90000</v>
      </c>
      <c r="E69" s="6">
        <v>9099954</v>
      </c>
      <c r="F69" s="6">
        <v>1.3100000000000001E-2</v>
      </c>
      <c r="G69" s="4" t="s">
        <v>778</v>
      </c>
    </row>
    <row r="70" spans="1:7" ht="23.45" customHeight="1">
      <c r="A70" s="4" t="s">
        <v>1543</v>
      </c>
      <c r="B70" s="4" t="s">
        <v>1544</v>
      </c>
      <c r="C70" s="4" t="s">
        <v>101</v>
      </c>
      <c r="D70" s="5">
        <v>650000</v>
      </c>
      <c r="E70" s="6">
        <v>65852540</v>
      </c>
      <c r="F70" s="6">
        <v>9.4600000000000004E-2</v>
      </c>
      <c r="G70" s="4" t="s">
        <v>778</v>
      </c>
    </row>
    <row r="71" spans="1:7" ht="23.45" customHeight="1">
      <c r="A71" s="4" t="s">
        <v>2374</v>
      </c>
      <c r="B71" s="4" t="s">
        <v>2375</v>
      </c>
      <c r="C71" s="4" t="s">
        <v>101</v>
      </c>
      <c r="D71" s="5">
        <v>40000</v>
      </c>
      <c r="E71" s="6">
        <v>4068240</v>
      </c>
      <c r="F71" s="6">
        <v>5.7999999999999996E-3</v>
      </c>
      <c r="G71" s="4" t="s">
        <v>852</v>
      </c>
    </row>
    <row r="72" spans="1:7" ht="41.85" customHeight="1">
      <c r="A72" s="4" t="s">
        <v>1364</v>
      </c>
      <c r="B72" s="4" t="s">
        <v>1365</v>
      </c>
      <c r="C72" s="4" t="s">
        <v>157</v>
      </c>
      <c r="D72" s="5">
        <v>5000000</v>
      </c>
      <c r="E72" s="6">
        <v>500174000</v>
      </c>
      <c r="F72" s="6">
        <v>0.71870000000000001</v>
      </c>
      <c r="G72" s="4" t="s">
        <v>810</v>
      </c>
    </row>
    <row r="73" spans="1:7" ht="32.65" customHeight="1">
      <c r="A73" s="4" t="s">
        <v>2376</v>
      </c>
      <c r="B73" s="4" t="s">
        <v>2377</v>
      </c>
      <c r="C73" s="4" t="s">
        <v>191</v>
      </c>
      <c r="D73" s="5">
        <v>2500000</v>
      </c>
      <c r="E73" s="6">
        <v>250626500</v>
      </c>
      <c r="F73" s="6">
        <v>0.36009999999999998</v>
      </c>
      <c r="G73" s="4" t="s">
        <v>810</v>
      </c>
    </row>
    <row r="74" spans="1:7" ht="32.65" customHeight="1">
      <c r="A74" s="4" t="s">
        <v>2378</v>
      </c>
      <c r="B74" s="4" t="s">
        <v>2379</v>
      </c>
      <c r="C74" s="4" t="s">
        <v>98</v>
      </c>
      <c r="D74" s="5">
        <v>2500000</v>
      </c>
      <c r="E74" s="6">
        <v>248099750</v>
      </c>
      <c r="F74" s="6">
        <v>0.35649999999999998</v>
      </c>
      <c r="G74" s="4" t="s">
        <v>810</v>
      </c>
    </row>
    <row r="75" spans="1:7" ht="23.45" customHeight="1">
      <c r="A75" s="4" t="s">
        <v>1368</v>
      </c>
      <c r="B75" s="4" t="s">
        <v>1369</v>
      </c>
      <c r="C75" s="4" t="s">
        <v>32</v>
      </c>
      <c r="D75" s="5">
        <v>11500000</v>
      </c>
      <c r="E75" s="6">
        <v>1162144000</v>
      </c>
      <c r="F75" s="6">
        <v>1.67</v>
      </c>
      <c r="G75" s="4" t="s">
        <v>810</v>
      </c>
    </row>
    <row r="76" spans="1:7" ht="23.45" customHeight="1">
      <c r="A76" s="4" t="s">
        <v>1370</v>
      </c>
      <c r="B76" s="4" t="s">
        <v>1371</v>
      </c>
      <c r="C76" s="4" t="s">
        <v>98</v>
      </c>
      <c r="D76" s="5">
        <v>5000000</v>
      </c>
      <c r="E76" s="6">
        <v>497300000</v>
      </c>
      <c r="F76" s="6">
        <v>0.71460000000000001</v>
      </c>
      <c r="G76" s="4" t="s">
        <v>810</v>
      </c>
    </row>
    <row r="77" spans="1:7" ht="23.45" customHeight="1">
      <c r="A77" s="4" t="s">
        <v>2380</v>
      </c>
      <c r="B77" s="4" t="s">
        <v>2381</v>
      </c>
      <c r="C77" s="4" t="s">
        <v>98</v>
      </c>
      <c r="D77" s="5">
        <v>2500000</v>
      </c>
      <c r="E77" s="6">
        <v>249461250</v>
      </c>
      <c r="F77" s="6">
        <v>0.35849999999999999</v>
      </c>
      <c r="G77" s="4" t="s">
        <v>810</v>
      </c>
    </row>
    <row r="78" spans="1:7" ht="51" customHeight="1">
      <c r="A78" s="4" t="s">
        <v>1372</v>
      </c>
      <c r="B78" s="4" t="s">
        <v>1373</v>
      </c>
      <c r="C78" s="4" t="s">
        <v>777</v>
      </c>
      <c r="D78" s="5">
        <v>2500000</v>
      </c>
      <c r="E78" s="6">
        <v>251964000</v>
      </c>
      <c r="F78" s="6">
        <v>0.36209999999999998</v>
      </c>
      <c r="G78" s="4" t="s">
        <v>810</v>
      </c>
    </row>
    <row r="79" spans="1:7" ht="14.45" customHeight="1">
      <c r="A79" s="4" t="s">
        <v>1374</v>
      </c>
      <c r="B79" s="4" t="s">
        <v>1375</v>
      </c>
      <c r="C79" s="4" t="s">
        <v>32</v>
      </c>
      <c r="D79" s="5">
        <v>5000000</v>
      </c>
      <c r="E79" s="6">
        <v>505804000</v>
      </c>
      <c r="F79" s="6">
        <v>0.7268</v>
      </c>
      <c r="G79" s="4" t="s">
        <v>810</v>
      </c>
    </row>
    <row r="80" spans="1:7" ht="32.65" customHeight="1">
      <c r="A80" s="4" t="s">
        <v>1378</v>
      </c>
      <c r="B80" s="4" t="s">
        <v>1379</v>
      </c>
      <c r="C80" s="4" t="s">
        <v>1027</v>
      </c>
      <c r="D80" s="5">
        <v>2500000</v>
      </c>
      <c r="E80" s="6">
        <v>251616500</v>
      </c>
      <c r="F80" s="6">
        <v>0.36159999999999998</v>
      </c>
      <c r="G80" s="4" t="s">
        <v>810</v>
      </c>
    </row>
    <row r="81" spans="1:7" ht="23.45" customHeight="1">
      <c r="A81" s="4" t="s">
        <v>1380</v>
      </c>
      <c r="B81" s="4" t="s">
        <v>1381</v>
      </c>
      <c r="C81" s="4" t="s">
        <v>32</v>
      </c>
      <c r="D81" s="5">
        <v>170000</v>
      </c>
      <c r="E81" s="6">
        <v>16260449</v>
      </c>
      <c r="F81" s="6">
        <v>2.3400000000000001E-2</v>
      </c>
      <c r="G81" s="4" t="s">
        <v>1382</v>
      </c>
    </row>
    <row r="82" spans="1:7" ht="32.65" customHeight="1">
      <c r="A82" s="4" t="s">
        <v>2382</v>
      </c>
      <c r="B82" s="4" t="s">
        <v>2383</v>
      </c>
      <c r="C82" s="4" t="s">
        <v>777</v>
      </c>
      <c r="D82" s="5">
        <v>1000000</v>
      </c>
      <c r="E82" s="6">
        <v>102137200</v>
      </c>
      <c r="F82" s="6">
        <v>0.14680000000000001</v>
      </c>
      <c r="G82" s="4" t="s">
        <v>810</v>
      </c>
    </row>
    <row r="83" spans="1:7" ht="23.45" customHeight="1">
      <c r="A83" s="4" t="s">
        <v>1383</v>
      </c>
      <c r="B83" s="4" t="s">
        <v>1384</v>
      </c>
      <c r="C83" s="4" t="s">
        <v>162</v>
      </c>
      <c r="D83" s="5">
        <v>2500000</v>
      </c>
      <c r="E83" s="6">
        <v>251708500</v>
      </c>
      <c r="F83" s="6">
        <v>0.36170000000000002</v>
      </c>
      <c r="G83" s="4" t="s">
        <v>1263</v>
      </c>
    </row>
    <row r="84" spans="1:7" ht="32.65" customHeight="1">
      <c r="A84" s="4" t="s">
        <v>1385</v>
      </c>
      <c r="B84" s="4" t="s">
        <v>1386</v>
      </c>
      <c r="C84" s="4" t="s">
        <v>1044</v>
      </c>
      <c r="D84" s="5">
        <v>1500000</v>
      </c>
      <c r="E84" s="6">
        <v>149268900</v>
      </c>
      <c r="F84" s="6">
        <v>0.2145</v>
      </c>
      <c r="G84" s="4" t="s">
        <v>778</v>
      </c>
    </row>
    <row r="85" spans="1:7" ht="32.65" customHeight="1">
      <c r="A85" s="4" t="s">
        <v>2384</v>
      </c>
      <c r="B85" s="4" t="s">
        <v>2385</v>
      </c>
      <c r="C85" s="4" t="s">
        <v>98</v>
      </c>
      <c r="D85" s="5">
        <v>2500000</v>
      </c>
      <c r="E85" s="6">
        <v>250236750</v>
      </c>
      <c r="F85" s="6">
        <v>0.35959999999999998</v>
      </c>
      <c r="G85" s="4" t="s">
        <v>810</v>
      </c>
    </row>
    <row r="86" spans="1:7" ht="23.45" customHeight="1">
      <c r="A86" s="4" t="s">
        <v>2309</v>
      </c>
      <c r="B86" s="4" t="s">
        <v>2310</v>
      </c>
      <c r="C86" s="4" t="s">
        <v>117</v>
      </c>
      <c r="D86" s="5">
        <v>10000000</v>
      </c>
      <c r="E86" s="6">
        <v>993774000</v>
      </c>
      <c r="F86" s="6">
        <v>1.4279999999999999</v>
      </c>
      <c r="G86" s="4" t="s">
        <v>788</v>
      </c>
    </row>
    <row r="87" spans="1:7" ht="32.65" customHeight="1">
      <c r="A87" s="4" t="s">
        <v>2386</v>
      </c>
      <c r="B87" s="4" t="s">
        <v>2387</v>
      </c>
      <c r="C87" s="4" t="s">
        <v>89</v>
      </c>
      <c r="D87" s="5">
        <v>2500000</v>
      </c>
      <c r="E87" s="6">
        <v>249168250</v>
      </c>
      <c r="F87" s="6">
        <v>0.35799999999999998</v>
      </c>
      <c r="G87" s="4" t="s">
        <v>788</v>
      </c>
    </row>
    <row r="88" spans="1:7" ht="23.45" customHeight="1">
      <c r="A88" s="4" t="s">
        <v>1389</v>
      </c>
      <c r="B88" s="4" t="s">
        <v>1390</v>
      </c>
      <c r="C88" s="4" t="s">
        <v>32</v>
      </c>
      <c r="D88" s="5">
        <v>1000000</v>
      </c>
      <c r="E88" s="6">
        <v>101002200</v>
      </c>
      <c r="F88" s="6">
        <v>0.14510000000000001</v>
      </c>
      <c r="G88" s="4" t="s">
        <v>852</v>
      </c>
    </row>
    <row r="89" spans="1:7" ht="23.45" customHeight="1">
      <c r="A89" s="4" t="s">
        <v>1391</v>
      </c>
      <c r="B89" s="4" t="s">
        <v>1392</v>
      </c>
      <c r="C89" s="4" t="s">
        <v>32</v>
      </c>
      <c r="D89" s="5">
        <v>140000</v>
      </c>
      <c r="E89" s="6">
        <v>14096516</v>
      </c>
      <c r="F89" s="6">
        <v>2.0299999999999999E-2</v>
      </c>
      <c r="G89" s="4" t="s">
        <v>852</v>
      </c>
    </row>
    <row r="90" spans="1:7" ht="32.65" customHeight="1">
      <c r="A90" s="4" t="s">
        <v>1393</v>
      </c>
      <c r="B90" s="4" t="s">
        <v>1394</v>
      </c>
      <c r="C90" s="4" t="s">
        <v>32</v>
      </c>
      <c r="D90" s="5">
        <v>2500000</v>
      </c>
      <c r="E90" s="6">
        <v>254848500</v>
      </c>
      <c r="F90" s="6">
        <v>0.36620000000000003</v>
      </c>
      <c r="G90" s="4" t="s">
        <v>788</v>
      </c>
    </row>
    <row r="91" spans="1:7" ht="32.65" customHeight="1">
      <c r="A91" s="4" t="s">
        <v>1397</v>
      </c>
      <c r="B91" s="4" t="s">
        <v>1398</v>
      </c>
      <c r="C91" s="4" t="s">
        <v>1027</v>
      </c>
      <c r="D91" s="5">
        <v>500000</v>
      </c>
      <c r="E91" s="6">
        <v>50268300</v>
      </c>
      <c r="F91" s="6">
        <v>7.22E-2</v>
      </c>
      <c r="G91" s="4" t="s">
        <v>778</v>
      </c>
    </row>
    <row r="92" spans="1:7" ht="23.45" customHeight="1">
      <c r="A92" s="4" t="s">
        <v>1401</v>
      </c>
      <c r="B92" s="4" t="s">
        <v>1402</v>
      </c>
      <c r="C92" s="4" t="s">
        <v>32</v>
      </c>
      <c r="D92" s="5">
        <v>500000</v>
      </c>
      <c r="E92" s="6">
        <v>50662900</v>
      </c>
      <c r="F92" s="6">
        <v>7.2800000000000004E-2</v>
      </c>
      <c r="G92" s="4" t="s">
        <v>852</v>
      </c>
    </row>
    <row r="93" spans="1:7" ht="23.45" customHeight="1">
      <c r="A93" s="4" t="s">
        <v>1403</v>
      </c>
      <c r="B93" s="4" t="s">
        <v>1404</v>
      </c>
      <c r="C93" s="4" t="s">
        <v>32</v>
      </c>
      <c r="D93" s="5">
        <v>100000</v>
      </c>
      <c r="E93" s="6">
        <v>10132630</v>
      </c>
      <c r="F93" s="6">
        <v>1.46E-2</v>
      </c>
      <c r="G93" s="4" t="s">
        <v>852</v>
      </c>
    </row>
    <row r="94" spans="1:7" ht="23.45" customHeight="1">
      <c r="A94" s="4" t="s">
        <v>1405</v>
      </c>
      <c r="B94" s="4" t="s">
        <v>1406</v>
      </c>
      <c r="C94" s="4" t="s">
        <v>32</v>
      </c>
      <c r="D94" s="5">
        <v>2450000</v>
      </c>
      <c r="E94" s="6">
        <v>246960245</v>
      </c>
      <c r="F94" s="6">
        <v>0.35489999999999999</v>
      </c>
      <c r="G94" s="4" t="s">
        <v>852</v>
      </c>
    </row>
    <row r="95" spans="1:7" ht="23.45" customHeight="1">
      <c r="A95" s="4" t="s">
        <v>1407</v>
      </c>
      <c r="B95" s="4" t="s">
        <v>1408</v>
      </c>
      <c r="C95" s="4" t="s">
        <v>32</v>
      </c>
      <c r="D95" s="5">
        <v>80000</v>
      </c>
      <c r="E95" s="6">
        <v>7972960</v>
      </c>
      <c r="F95" s="6">
        <v>1.15E-2</v>
      </c>
      <c r="G95" s="4" t="s">
        <v>1012</v>
      </c>
    </row>
    <row r="96" spans="1:7" ht="32.65" customHeight="1">
      <c r="A96" s="4" t="s">
        <v>2319</v>
      </c>
      <c r="B96" s="4" t="s">
        <v>2320</v>
      </c>
      <c r="C96" s="4" t="s">
        <v>89</v>
      </c>
      <c r="D96" s="5">
        <v>2500000</v>
      </c>
      <c r="E96" s="6">
        <v>250950000</v>
      </c>
      <c r="F96" s="6">
        <v>0.36059999999999998</v>
      </c>
      <c r="G96" s="4" t="s">
        <v>788</v>
      </c>
    </row>
    <row r="97" spans="1:7" ht="23.45" customHeight="1">
      <c r="A97" s="4" t="s">
        <v>1415</v>
      </c>
      <c r="B97" s="4" t="s">
        <v>1416</v>
      </c>
      <c r="C97" s="4" t="s">
        <v>1027</v>
      </c>
      <c r="D97" s="5">
        <v>290000</v>
      </c>
      <c r="E97" s="6">
        <v>28943798</v>
      </c>
      <c r="F97" s="6">
        <v>4.1599999999999998E-2</v>
      </c>
      <c r="G97" s="4" t="s">
        <v>852</v>
      </c>
    </row>
    <row r="98" spans="1:7" ht="23.45" customHeight="1">
      <c r="A98" s="4" t="s">
        <v>1417</v>
      </c>
      <c r="B98" s="4" t="s">
        <v>1418</v>
      </c>
      <c r="C98" s="4" t="s">
        <v>32</v>
      </c>
      <c r="D98" s="5">
        <v>4000000</v>
      </c>
      <c r="E98" s="6">
        <v>413366400</v>
      </c>
      <c r="F98" s="6">
        <v>0.59399999999999997</v>
      </c>
      <c r="G98" s="4" t="s">
        <v>810</v>
      </c>
    </row>
    <row r="99" spans="1:7" ht="32.65" customHeight="1">
      <c r="A99" s="4" t="s">
        <v>1419</v>
      </c>
      <c r="B99" s="4" t="s">
        <v>1420</v>
      </c>
      <c r="C99" s="4" t="s">
        <v>157</v>
      </c>
      <c r="D99" s="5">
        <v>2850000</v>
      </c>
      <c r="E99" s="6">
        <v>297441390</v>
      </c>
      <c r="F99" s="6">
        <v>0.4274</v>
      </c>
      <c r="G99" s="4" t="s">
        <v>778</v>
      </c>
    </row>
    <row r="100" spans="1:7" ht="23.45" customHeight="1">
      <c r="A100" s="4" t="s">
        <v>1421</v>
      </c>
      <c r="B100" s="4" t="s">
        <v>1422</v>
      </c>
      <c r="C100" s="4" t="s">
        <v>32</v>
      </c>
      <c r="D100" s="5">
        <v>150000</v>
      </c>
      <c r="E100" s="6">
        <v>14978820</v>
      </c>
      <c r="F100" s="6">
        <v>2.1499999999999998E-2</v>
      </c>
      <c r="G100" s="4" t="s">
        <v>1012</v>
      </c>
    </row>
    <row r="101" spans="1:7" ht="32.65" customHeight="1">
      <c r="A101" s="4" t="s">
        <v>1425</v>
      </c>
      <c r="B101" s="4" t="s">
        <v>1426</v>
      </c>
      <c r="C101" s="4" t="s">
        <v>32</v>
      </c>
      <c r="D101" s="5">
        <v>4000000</v>
      </c>
      <c r="E101" s="6">
        <v>406549200</v>
      </c>
      <c r="F101" s="6">
        <v>0.58420000000000005</v>
      </c>
      <c r="G101" s="4" t="s">
        <v>1427</v>
      </c>
    </row>
    <row r="102" spans="1:7" ht="23.45" customHeight="1">
      <c r="A102" s="4" t="s">
        <v>1492</v>
      </c>
      <c r="B102" s="4" t="s">
        <v>1493</v>
      </c>
      <c r="C102" s="4" t="s">
        <v>32</v>
      </c>
      <c r="D102" s="5">
        <v>200000</v>
      </c>
      <c r="E102" s="6">
        <v>19981140</v>
      </c>
      <c r="F102" s="6">
        <v>2.87E-2</v>
      </c>
      <c r="G102" s="4" t="s">
        <v>1012</v>
      </c>
    </row>
    <row r="103" spans="1:7" ht="23.45" customHeight="1">
      <c r="A103" s="4" t="s">
        <v>1553</v>
      </c>
      <c r="B103" s="4" t="s">
        <v>1554</v>
      </c>
      <c r="C103" s="4" t="s">
        <v>101</v>
      </c>
      <c r="D103" s="5">
        <v>2000000</v>
      </c>
      <c r="E103" s="6">
        <v>211948800</v>
      </c>
      <c r="F103" s="6">
        <v>0.30459999999999998</v>
      </c>
      <c r="G103" s="4" t="s">
        <v>793</v>
      </c>
    </row>
    <row r="104" spans="1:7" ht="32.65" customHeight="1">
      <c r="A104" s="4" t="s">
        <v>1555</v>
      </c>
      <c r="B104" s="4" t="s">
        <v>1556</v>
      </c>
      <c r="C104" s="4" t="s">
        <v>43</v>
      </c>
      <c r="D104" s="5">
        <v>280000</v>
      </c>
      <c r="E104" s="6">
        <v>29768032</v>
      </c>
      <c r="F104" s="6">
        <v>4.2799999999999998E-2</v>
      </c>
      <c r="G104" s="4" t="s">
        <v>852</v>
      </c>
    </row>
    <row r="105" spans="1:7" ht="23.45" customHeight="1">
      <c r="A105" s="4" t="s">
        <v>1559</v>
      </c>
      <c r="B105" s="4" t="s">
        <v>1560</v>
      </c>
      <c r="C105" s="4" t="s">
        <v>43</v>
      </c>
      <c r="D105" s="5">
        <v>40000</v>
      </c>
      <c r="E105" s="6">
        <v>4081364</v>
      </c>
      <c r="F105" s="6">
        <v>5.8999999999999999E-3</v>
      </c>
      <c r="G105" s="4" t="s">
        <v>852</v>
      </c>
    </row>
    <row r="106" spans="1:7" ht="23.45" customHeight="1">
      <c r="A106" s="4" t="s">
        <v>1561</v>
      </c>
      <c r="B106" s="4" t="s">
        <v>1562</v>
      </c>
      <c r="C106" s="4" t="s">
        <v>43</v>
      </c>
      <c r="D106" s="5">
        <v>80000</v>
      </c>
      <c r="E106" s="6">
        <v>8519968</v>
      </c>
      <c r="F106" s="6">
        <v>1.2200000000000001E-2</v>
      </c>
      <c r="G106" s="4" t="s">
        <v>852</v>
      </c>
    </row>
    <row r="107" spans="1:7" ht="23.45" customHeight="1">
      <c r="A107" s="4" t="s">
        <v>1567</v>
      </c>
      <c r="B107" s="4" t="s">
        <v>1568</v>
      </c>
      <c r="C107" s="4" t="s">
        <v>101</v>
      </c>
      <c r="D107" s="5">
        <v>300000</v>
      </c>
      <c r="E107" s="6">
        <v>31528560</v>
      </c>
      <c r="F107" s="6">
        <v>4.53E-2</v>
      </c>
      <c r="G107" s="4" t="s">
        <v>778</v>
      </c>
    </row>
    <row r="108" spans="1:7" ht="23.45" customHeight="1">
      <c r="A108" s="4" t="s">
        <v>2253</v>
      </c>
      <c r="B108" s="4" t="s">
        <v>2254</v>
      </c>
      <c r="C108" s="4" t="s">
        <v>43</v>
      </c>
      <c r="D108" s="5">
        <v>80000</v>
      </c>
      <c r="E108" s="6">
        <v>8051576</v>
      </c>
      <c r="F108" s="6">
        <v>1.1599999999999999E-2</v>
      </c>
      <c r="G108" s="4" t="s">
        <v>852</v>
      </c>
    </row>
    <row r="109" spans="1:7" ht="32.65" customHeight="1">
      <c r="A109" s="4" t="s">
        <v>2388</v>
      </c>
      <c r="B109" s="4" t="s">
        <v>2389</v>
      </c>
      <c r="C109" s="4" t="s">
        <v>2390</v>
      </c>
      <c r="D109" s="5">
        <v>2000000</v>
      </c>
      <c r="E109" s="6">
        <v>204834600</v>
      </c>
      <c r="F109" s="6">
        <v>0.29430000000000001</v>
      </c>
      <c r="G109" s="4" t="s">
        <v>2391</v>
      </c>
    </row>
    <row r="110" spans="1:7" ht="23.45" customHeight="1">
      <c r="A110" s="4" t="s">
        <v>2392</v>
      </c>
      <c r="B110" s="4" t="s">
        <v>2393</v>
      </c>
      <c r="C110" s="4" t="s">
        <v>777</v>
      </c>
      <c r="D110" s="5">
        <v>2500000</v>
      </c>
      <c r="E110" s="6">
        <v>241131000</v>
      </c>
      <c r="F110" s="6">
        <v>0.34649999999999997</v>
      </c>
      <c r="G110" s="4" t="s">
        <v>810</v>
      </c>
    </row>
    <row r="111" spans="1:7" ht="23.45" customHeight="1">
      <c r="A111" s="4" t="s">
        <v>1579</v>
      </c>
      <c r="B111" s="4" t="s">
        <v>1580</v>
      </c>
      <c r="C111" s="4" t="s">
        <v>43</v>
      </c>
      <c r="D111" s="5">
        <v>1500000</v>
      </c>
      <c r="E111" s="6">
        <v>144401700</v>
      </c>
      <c r="F111" s="6">
        <v>0.20749999999999999</v>
      </c>
      <c r="G111" s="4" t="s">
        <v>810</v>
      </c>
    </row>
    <row r="112" spans="1:7" ht="23.45" customHeight="1">
      <c r="A112" s="4" t="s">
        <v>2257</v>
      </c>
      <c r="B112" s="4" t="s">
        <v>2258</v>
      </c>
      <c r="C112" s="4" t="s">
        <v>157</v>
      </c>
      <c r="D112" s="5">
        <v>5000000</v>
      </c>
      <c r="E112" s="6">
        <v>478471500</v>
      </c>
      <c r="F112" s="6">
        <v>0.6875</v>
      </c>
      <c r="G112" s="4" t="s">
        <v>810</v>
      </c>
    </row>
    <row r="113" spans="1:7" ht="23.45" customHeight="1">
      <c r="A113" s="4" t="s">
        <v>1585</v>
      </c>
      <c r="B113" s="4" t="s">
        <v>1586</v>
      </c>
      <c r="C113" s="4" t="s">
        <v>43</v>
      </c>
      <c r="D113" s="5">
        <v>2500000</v>
      </c>
      <c r="E113" s="6">
        <v>240585500</v>
      </c>
      <c r="F113" s="6">
        <v>0.34570000000000001</v>
      </c>
      <c r="G113" s="4" t="s">
        <v>810</v>
      </c>
    </row>
    <row r="114" spans="1:7" ht="14.45" customHeight="1">
      <c r="A114" s="4" t="s">
        <v>1587</v>
      </c>
      <c r="B114" s="4" t="s">
        <v>1588</v>
      </c>
      <c r="C114" s="4" t="s">
        <v>43</v>
      </c>
      <c r="D114" s="5">
        <v>5500000</v>
      </c>
      <c r="E114" s="6">
        <v>534492200</v>
      </c>
      <c r="F114" s="6">
        <v>0.76800000000000002</v>
      </c>
      <c r="G114" s="4" t="s">
        <v>810</v>
      </c>
    </row>
    <row r="115" spans="1:7" ht="23.45" customHeight="1">
      <c r="A115" s="4" t="s">
        <v>2394</v>
      </c>
      <c r="B115" s="4" t="s">
        <v>2395</v>
      </c>
      <c r="C115" s="4" t="s">
        <v>777</v>
      </c>
      <c r="D115" s="5">
        <v>2800000</v>
      </c>
      <c r="E115" s="6">
        <v>272969480</v>
      </c>
      <c r="F115" s="6">
        <v>0.39219999999999999</v>
      </c>
      <c r="G115" s="4" t="s">
        <v>810</v>
      </c>
    </row>
    <row r="116" spans="1:7" ht="32.65" customHeight="1">
      <c r="A116" s="4" t="s">
        <v>1589</v>
      </c>
      <c r="B116" s="4" t="s">
        <v>1590</v>
      </c>
      <c r="C116" s="4" t="s">
        <v>157</v>
      </c>
      <c r="D116" s="5">
        <v>2300000</v>
      </c>
      <c r="E116" s="6">
        <v>226469730</v>
      </c>
      <c r="F116" s="6">
        <v>0.32540000000000002</v>
      </c>
      <c r="G116" s="4" t="s">
        <v>810</v>
      </c>
    </row>
    <row r="117" spans="1:7" ht="14.45" customHeight="1">
      <c r="A117" s="4" t="s">
        <v>1593</v>
      </c>
      <c r="B117" s="4" t="s">
        <v>1594</v>
      </c>
      <c r="C117" s="4" t="s">
        <v>157</v>
      </c>
      <c r="D117" s="5">
        <v>5000000</v>
      </c>
      <c r="E117" s="6">
        <v>474148000</v>
      </c>
      <c r="F117" s="6">
        <v>0.68130000000000002</v>
      </c>
      <c r="G117" s="4" t="s">
        <v>810</v>
      </c>
    </row>
    <row r="118" spans="1:7" ht="23.45" customHeight="1">
      <c r="A118" s="4" t="s">
        <v>2265</v>
      </c>
      <c r="B118" s="4" t="s">
        <v>2266</v>
      </c>
      <c r="C118" s="4" t="s">
        <v>43</v>
      </c>
      <c r="D118" s="5">
        <v>2000000</v>
      </c>
      <c r="E118" s="6">
        <v>194915800</v>
      </c>
      <c r="F118" s="6">
        <v>0.28010000000000002</v>
      </c>
      <c r="G118" s="4" t="s">
        <v>810</v>
      </c>
    </row>
    <row r="119" spans="1:7" ht="23.45" customHeight="1">
      <c r="A119" s="4" t="s">
        <v>1599</v>
      </c>
      <c r="B119" s="4" t="s">
        <v>1600</v>
      </c>
      <c r="C119" s="4" t="s">
        <v>777</v>
      </c>
      <c r="D119" s="5">
        <v>2500000</v>
      </c>
      <c r="E119" s="6">
        <v>240978750</v>
      </c>
      <c r="F119" s="6">
        <v>0.3463</v>
      </c>
      <c r="G119" s="4" t="s">
        <v>810</v>
      </c>
    </row>
    <row r="120" spans="1:7" ht="23.45" customHeight="1">
      <c r="A120" s="4" t="s">
        <v>1603</v>
      </c>
      <c r="B120" s="4" t="s">
        <v>1604</v>
      </c>
      <c r="C120" s="4" t="s">
        <v>157</v>
      </c>
      <c r="D120" s="5">
        <v>2500000</v>
      </c>
      <c r="E120" s="6">
        <v>246302500</v>
      </c>
      <c r="F120" s="6">
        <v>0.35389999999999999</v>
      </c>
      <c r="G120" s="4" t="s">
        <v>810</v>
      </c>
    </row>
    <row r="121" spans="1:7" ht="23.45" customHeight="1">
      <c r="A121" s="4" t="s">
        <v>2269</v>
      </c>
      <c r="B121" s="4" t="s">
        <v>2270</v>
      </c>
      <c r="C121" s="4" t="s">
        <v>43</v>
      </c>
      <c r="D121" s="5">
        <v>3000000</v>
      </c>
      <c r="E121" s="6">
        <v>293444400</v>
      </c>
      <c r="F121" s="6">
        <v>0.42170000000000002</v>
      </c>
      <c r="G121" s="4" t="s">
        <v>788</v>
      </c>
    </row>
    <row r="122" spans="1:7" ht="41.85" customHeight="1">
      <c r="A122" s="4" t="s">
        <v>1607</v>
      </c>
      <c r="B122" s="4" t="s">
        <v>1608</v>
      </c>
      <c r="C122" s="4" t="s">
        <v>43</v>
      </c>
      <c r="D122" s="5">
        <v>4500000</v>
      </c>
      <c r="E122" s="6">
        <v>436828050</v>
      </c>
      <c r="F122" s="6">
        <v>0.62770000000000004</v>
      </c>
      <c r="G122" s="4" t="s">
        <v>788</v>
      </c>
    </row>
    <row r="123" spans="1:7" ht="32.65" customHeight="1">
      <c r="A123" s="4" t="s">
        <v>2396</v>
      </c>
      <c r="B123" s="4" t="s">
        <v>2397</v>
      </c>
      <c r="C123" s="4" t="s">
        <v>150</v>
      </c>
      <c r="D123" s="5">
        <v>5000000</v>
      </c>
      <c r="E123" s="6">
        <v>487556000</v>
      </c>
      <c r="F123" s="6">
        <v>0.7006</v>
      </c>
      <c r="G123" s="4" t="s">
        <v>1617</v>
      </c>
    </row>
    <row r="124" spans="1:7" ht="23.45" customHeight="1">
      <c r="A124" s="4" t="s">
        <v>2398</v>
      </c>
      <c r="B124" s="4" t="s">
        <v>2399</v>
      </c>
      <c r="C124" s="4" t="s">
        <v>777</v>
      </c>
      <c r="D124" s="5">
        <v>2000000</v>
      </c>
      <c r="E124" s="6">
        <v>199615800</v>
      </c>
      <c r="F124" s="6">
        <v>0.2868</v>
      </c>
      <c r="G124" s="4" t="s">
        <v>810</v>
      </c>
    </row>
    <row r="125" spans="1:7" ht="23.45" customHeight="1">
      <c r="A125" s="4" t="s">
        <v>1609</v>
      </c>
      <c r="B125" s="4" t="s">
        <v>1610</v>
      </c>
      <c r="C125" s="4" t="s">
        <v>157</v>
      </c>
      <c r="D125" s="5">
        <v>7600000</v>
      </c>
      <c r="E125" s="6">
        <v>755894480</v>
      </c>
      <c r="F125" s="6">
        <v>1.0862000000000001</v>
      </c>
      <c r="G125" s="4" t="s">
        <v>810</v>
      </c>
    </row>
    <row r="126" spans="1:7" ht="32.65" customHeight="1">
      <c r="A126" s="4" t="s">
        <v>1611</v>
      </c>
      <c r="B126" s="4" t="s">
        <v>1612</v>
      </c>
      <c r="C126" s="4" t="s">
        <v>150</v>
      </c>
      <c r="D126" s="5">
        <v>5000000</v>
      </c>
      <c r="E126" s="6">
        <v>489575000</v>
      </c>
      <c r="F126" s="6">
        <v>0.70350000000000001</v>
      </c>
      <c r="G126" s="4" t="s">
        <v>1524</v>
      </c>
    </row>
    <row r="127" spans="1:7" ht="14.45" customHeight="1">
      <c r="A127" s="4" t="s">
        <v>2400</v>
      </c>
      <c r="B127" s="4" t="s">
        <v>2401</v>
      </c>
      <c r="C127" s="4" t="s">
        <v>157</v>
      </c>
      <c r="D127" s="5">
        <v>4500000</v>
      </c>
      <c r="E127" s="6">
        <v>449280900</v>
      </c>
      <c r="F127" s="6">
        <v>0.64559999999999995</v>
      </c>
      <c r="G127" s="4" t="s">
        <v>810</v>
      </c>
    </row>
    <row r="128" spans="1:7" ht="23.45" customHeight="1">
      <c r="A128" s="4" t="s">
        <v>1618</v>
      </c>
      <c r="B128" s="4" t="s">
        <v>1619</v>
      </c>
      <c r="C128" s="4" t="s">
        <v>101</v>
      </c>
      <c r="D128" s="5">
        <v>300000</v>
      </c>
      <c r="E128" s="6">
        <v>30032520</v>
      </c>
      <c r="F128" s="6">
        <v>4.3200000000000002E-2</v>
      </c>
      <c r="G128" s="4" t="s">
        <v>778</v>
      </c>
    </row>
    <row r="129" spans="1:7" ht="14.45" customHeight="1">
      <c r="A129" s="4" t="s">
        <v>1622</v>
      </c>
      <c r="B129" s="4" t="s">
        <v>1623</v>
      </c>
      <c r="C129" s="4" t="s">
        <v>157</v>
      </c>
      <c r="D129" s="5">
        <v>2500000</v>
      </c>
      <c r="E129" s="6">
        <v>252327750</v>
      </c>
      <c r="F129" s="6">
        <v>0.36259999999999998</v>
      </c>
      <c r="G129" s="4" t="s">
        <v>810</v>
      </c>
    </row>
    <row r="130" spans="1:7" ht="23.45" customHeight="1">
      <c r="A130" s="4" t="s">
        <v>2402</v>
      </c>
      <c r="B130" s="4" t="s">
        <v>2403</v>
      </c>
      <c r="C130" s="4" t="s">
        <v>2162</v>
      </c>
      <c r="D130" s="5">
        <v>2500000</v>
      </c>
      <c r="E130" s="6">
        <v>248553750</v>
      </c>
      <c r="F130" s="6">
        <v>0.35720000000000002</v>
      </c>
      <c r="G130" s="4" t="s">
        <v>1012</v>
      </c>
    </row>
    <row r="131" spans="1:7" ht="23.45" customHeight="1">
      <c r="A131" s="4" t="s">
        <v>1630</v>
      </c>
      <c r="B131" s="4" t="s">
        <v>1631</v>
      </c>
      <c r="C131" s="4" t="s">
        <v>777</v>
      </c>
      <c r="D131" s="5">
        <v>7500000</v>
      </c>
      <c r="E131" s="6">
        <v>751551000</v>
      </c>
      <c r="F131" s="6">
        <v>1.0799000000000001</v>
      </c>
      <c r="G131" s="4" t="s">
        <v>810</v>
      </c>
    </row>
    <row r="132" spans="1:7" ht="23.45" customHeight="1">
      <c r="A132" s="4" t="s">
        <v>2279</v>
      </c>
      <c r="B132" s="4" t="s">
        <v>2280</v>
      </c>
      <c r="C132" s="4" t="s">
        <v>777</v>
      </c>
      <c r="D132" s="5">
        <v>2500000</v>
      </c>
      <c r="E132" s="6">
        <v>251084250</v>
      </c>
      <c r="F132" s="6">
        <v>0.36080000000000001</v>
      </c>
      <c r="G132" s="4" t="s">
        <v>810</v>
      </c>
    </row>
    <row r="133" spans="1:7" ht="23.45" customHeight="1">
      <c r="A133" s="4" t="s">
        <v>1636</v>
      </c>
      <c r="B133" s="4" t="s">
        <v>1637</v>
      </c>
      <c r="C133" s="4" t="s">
        <v>777</v>
      </c>
      <c r="D133" s="5">
        <v>500000</v>
      </c>
      <c r="E133" s="6">
        <v>50072300</v>
      </c>
      <c r="F133" s="6">
        <v>7.1999999999999995E-2</v>
      </c>
      <c r="G133" s="4" t="s">
        <v>778</v>
      </c>
    </row>
    <row r="134" spans="1:7" ht="23.45" customHeight="1">
      <c r="A134" s="4" t="s">
        <v>1500</v>
      </c>
      <c r="B134" s="4" t="s">
        <v>1501</v>
      </c>
      <c r="C134" s="4" t="s">
        <v>32</v>
      </c>
      <c r="D134" s="5">
        <v>1250000</v>
      </c>
      <c r="E134" s="6">
        <v>126882625</v>
      </c>
      <c r="F134" s="6">
        <v>0.18229999999999999</v>
      </c>
      <c r="G134" s="4" t="s">
        <v>810</v>
      </c>
    </row>
    <row r="135" spans="1:7" ht="23.45" customHeight="1">
      <c r="A135" s="4" t="s">
        <v>1502</v>
      </c>
      <c r="B135" s="4" t="s">
        <v>1503</v>
      </c>
      <c r="C135" s="4" t="s">
        <v>117</v>
      </c>
      <c r="D135" s="5">
        <v>3000000</v>
      </c>
      <c r="E135" s="6">
        <v>300583800</v>
      </c>
      <c r="F135" s="6">
        <v>0.43190000000000001</v>
      </c>
      <c r="G135" s="4" t="s">
        <v>788</v>
      </c>
    </row>
    <row r="136" spans="1:7" ht="32.65" customHeight="1">
      <c r="A136" s="4" t="s">
        <v>1506</v>
      </c>
      <c r="B136" s="4" t="s">
        <v>1507</v>
      </c>
      <c r="C136" s="4" t="s">
        <v>1027</v>
      </c>
      <c r="D136" s="5">
        <v>600000</v>
      </c>
      <c r="E136" s="6">
        <v>61299000</v>
      </c>
      <c r="F136" s="6">
        <v>8.8099999999999998E-2</v>
      </c>
      <c r="G136" s="4" t="s">
        <v>852</v>
      </c>
    </row>
    <row r="137" spans="1:7" ht="23.45" customHeight="1">
      <c r="A137" s="4" t="s">
        <v>2404</v>
      </c>
      <c r="B137" s="4" t="s">
        <v>2405</v>
      </c>
      <c r="C137" s="4" t="s">
        <v>150</v>
      </c>
      <c r="D137" s="5">
        <v>4800000</v>
      </c>
      <c r="E137" s="6">
        <v>486085440</v>
      </c>
      <c r="F137" s="6">
        <v>0.69850000000000001</v>
      </c>
      <c r="G137" s="4" t="s">
        <v>781</v>
      </c>
    </row>
    <row r="138" spans="1:7" ht="32.65" customHeight="1">
      <c r="A138" s="4" t="s">
        <v>1514</v>
      </c>
      <c r="B138" s="4" t="s">
        <v>1515</v>
      </c>
      <c r="C138" s="4" t="s">
        <v>157</v>
      </c>
      <c r="D138" s="5">
        <v>2500000</v>
      </c>
      <c r="E138" s="6">
        <v>264839250</v>
      </c>
      <c r="F138" s="6">
        <v>0.38059999999999999</v>
      </c>
      <c r="G138" s="4" t="s">
        <v>778</v>
      </c>
    </row>
    <row r="139" spans="1:7" ht="23.45" customHeight="1">
      <c r="A139" s="4" t="s">
        <v>1516</v>
      </c>
      <c r="B139" s="4" t="s">
        <v>1517</v>
      </c>
      <c r="C139" s="4" t="s">
        <v>89</v>
      </c>
      <c r="D139" s="5">
        <v>190000</v>
      </c>
      <c r="E139" s="6">
        <v>19289446</v>
      </c>
      <c r="F139" s="6">
        <v>2.7699999999999999E-2</v>
      </c>
      <c r="G139" s="4" t="s">
        <v>778</v>
      </c>
    </row>
    <row r="140" spans="1:7" ht="32.65" customHeight="1">
      <c r="A140" s="4" t="s">
        <v>2334</v>
      </c>
      <c r="B140" s="4" t="s">
        <v>2335</v>
      </c>
      <c r="C140" s="4" t="s">
        <v>157</v>
      </c>
      <c r="D140" s="5">
        <v>470000</v>
      </c>
      <c r="E140" s="6">
        <v>47582001</v>
      </c>
      <c r="F140" s="6">
        <v>6.8400000000000002E-2</v>
      </c>
      <c r="G140" s="4" t="s">
        <v>852</v>
      </c>
    </row>
    <row r="141" spans="1:7" ht="23.45" customHeight="1">
      <c r="A141" s="4" t="s">
        <v>1518</v>
      </c>
      <c r="B141" s="4" t="s">
        <v>1519</v>
      </c>
      <c r="C141" s="4" t="s">
        <v>1027</v>
      </c>
      <c r="D141" s="5">
        <v>100000</v>
      </c>
      <c r="E141" s="6">
        <v>10067670</v>
      </c>
      <c r="F141" s="6">
        <v>1.4500000000000001E-2</v>
      </c>
      <c r="G141" s="4" t="s">
        <v>852</v>
      </c>
    </row>
    <row r="142" spans="1:7" ht="23.45" customHeight="1">
      <c r="A142" s="4" t="s">
        <v>1522</v>
      </c>
      <c r="B142" s="4" t="s">
        <v>1523</v>
      </c>
      <c r="C142" s="4" t="s">
        <v>16</v>
      </c>
      <c r="D142" s="5">
        <v>150000</v>
      </c>
      <c r="E142" s="6">
        <v>15033945</v>
      </c>
      <c r="F142" s="6">
        <v>2.1600000000000001E-2</v>
      </c>
      <c r="G142" s="4" t="s">
        <v>1524</v>
      </c>
    </row>
    <row r="143" spans="1:7" ht="23.45" customHeight="1">
      <c r="A143" s="4" t="s">
        <v>1525</v>
      </c>
      <c r="B143" s="4" t="s">
        <v>1526</v>
      </c>
      <c r="C143" s="4" t="s">
        <v>32</v>
      </c>
      <c r="D143" s="5">
        <v>500000</v>
      </c>
      <c r="E143" s="6">
        <v>50275200</v>
      </c>
      <c r="F143" s="6">
        <v>7.22E-2</v>
      </c>
      <c r="G143" s="4" t="s">
        <v>1012</v>
      </c>
    </row>
    <row r="144" spans="1:7" ht="23.45" customHeight="1">
      <c r="A144" s="4" t="s">
        <v>1527</v>
      </c>
      <c r="B144" s="4" t="s">
        <v>1528</v>
      </c>
      <c r="C144" s="4" t="s">
        <v>1027</v>
      </c>
      <c r="D144" s="5">
        <v>30000</v>
      </c>
      <c r="E144" s="6">
        <v>3023166</v>
      </c>
      <c r="F144" s="6">
        <v>4.3E-3</v>
      </c>
      <c r="G144" s="4" t="s">
        <v>852</v>
      </c>
    </row>
    <row r="145" spans="1:7" ht="32.65" customHeight="1">
      <c r="A145" s="4" t="s">
        <v>1531</v>
      </c>
      <c r="B145" s="4" t="s">
        <v>1532</v>
      </c>
      <c r="C145" s="4" t="s">
        <v>1027</v>
      </c>
      <c r="D145" s="5">
        <v>300000</v>
      </c>
      <c r="E145" s="6">
        <v>30451200</v>
      </c>
      <c r="F145" s="6">
        <v>4.3799999999999999E-2</v>
      </c>
      <c r="G145" s="4" t="s">
        <v>778</v>
      </c>
    </row>
    <row r="146" spans="1:7" ht="32.65" customHeight="1">
      <c r="A146" s="4" t="s">
        <v>1533</v>
      </c>
      <c r="B146" s="4" t="s">
        <v>1534</v>
      </c>
      <c r="C146" s="4" t="s">
        <v>1027</v>
      </c>
      <c r="D146" s="5">
        <v>190000</v>
      </c>
      <c r="E146" s="6">
        <v>19240065</v>
      </c>
      <c r="F146" s="6">
        <v>2.76E-2</v>
      </c>
      <c r="G146" s="4" t="s">
        <v>810</v>
      </c>
    </row>
    <row r="147" spans="1:7" ht="23.45" customHeight="1">
      <c r="A147" s="4" t="s">
        <v>2406</v>
      </c>
      <c r="B147" s="4" t="s">
        <v>2407</v>
      </c>
      <c r="C147" s="4" t="s">
        <v>122</v>
      </c>
      <c r="D147" s="5">
        <v>100592.1358</v>
      </c>
      <c r="E147" s="6">
        <v>10802861.060000001</v>
      </c>
      <c r="F147" s="6">
        <v>1.55E-2</v>
      </c>
      <c r="G147" s="4" t="s">
        <v>793</v>
      </c>
    </row>
    <row r="148" spans="1:7" ht="23.45" customHeight="1">
      <c r="A148" s="4" t="s">
        <v>2084</v>
      </c>
      <c r="B148" s="4" t="s">
        <v>2085</v>
      </c>
      <c r="C148" s="4" t="s">
        <v>150</v>
      </c>
      <c r="D148" s="5">
        <v>5000000</v>
      </c>
      <c r="E148" s="6">
        <v>470006500</v>
      </c>
      <c r="F148" s="6">
        <v>0.6754</v>
      </c>
      <c r="G148" s="4" t="s">
        <v>810</v>
      </c>
    </row>
    <row r="149" spans="1:7" ht="23.45" customHeight="1">
      <c r="A149" s="4" t="s">
        <v>855</v>
      </c>
      <c r="B149" s="4" t="s">
        <v>856</v>
      </c>
      <c r="C149" s="4" t="s">
        <v>32</v>
      </c>
      <c r="D149" s="5">
        <v>2000000</v>
      </c>
      <c r="E149" s="6">
        <v>189157200</v>
      </c>
      <c r="F149" s="6">
        <v>0.27179999999999999</v>
      </c>
      <c r="G149" s="4" t="s">
        <v>810</v>
      </c>
    </row>
    <row r="150" spans="1:7" ht="32.65" customHeight="1">
      <c r="A150" s="4" t="s">
        <v>2086</v>
      </c>
      <c r="B150" s="4" t="s">
        <v>2087</v>
      </c>
      <c r="C150" s="4" t="s">
        <v>32</v>
      </c>
      <c r="D150" s="5">
        <v>14500000</v>
      </c>
      <c r="E150" s="6">
        <v>1383988750</v>
      </c>
      <c r="F150" s="6">
        <v>1.9886999999999999</v>
      </c>
      <c r="G150" s="4" t="s">
        <v>852</v>
      </c>
    </row>
    <row r="151" spans="1:7" ht="23.45" customHeight="1">
      <c r="A151" s="4" t="s">
        <v>859</v>
      </c>
      <c r="B151" s="4" t="s">
        <v>860</v>
      </c>
      <c r="C151" s="4" t="s">
        <v>150</v>
      </c>
      <c r="D151" s="5">
        <v>7500000</v>
      </c>
      <c r="E151" s="6">
        <v>714048750</v>
      </c>
      <c r="F151" s="6">
        <v>1.0261</v>
      </c>
      <c r="G151" s="4" t="s">
        <v>810</v>
      </c>
    </row>
    <row r="152" spans="1:7" ht="14.45" customHeight="1">
      <c r="A152" s="4" t="s">
        <v>2088</v>
      </c>
      <c r="B152" s="4" t="s">
        <v>2089</v>
      </c>
      <c r="C152" s="4" t="s">
        <v>1044</v>
      </c>
      <c r="D152" s="5">
        <v>1000000</v>
      </c>
      <c r="E152" s="6">
        <v>97657600</v>
      </c>
      <c r="F152" s="6">
        <v>0.14030000000000001</v>
      </c>
      <c r="G152" s="4" t="s">
        <v>810</v>
      </c>
    </row>
    <row r="153" spans="1:7" ht="23.45" customHeight="1">
      <c r="A153" s="4" t="s">
        <v>2408</v>
      </c>
      <c r="B153" s="4" t="s">
        <v>2409</v>
      </c>
      <c r="C153" s="4" t="s">
        <v>101</v>
      </c>
      <c r="D153" s="5">
        <v>2500000</v>
      </c>
      <c r="E153" s="6">
        <v>234057500</v>
      </c>
      <c r="F153" s="6">
        <v>0.33629999999999999</v>
      </c>
      <c r="G153" s="4" t="s">
        <v>810</v>
      </c>
    </row>
    <row r="154" spans="1:7" ht="23.45" customHeight="1">
      <c r="A154" s="4" t="s">
        <v>869</v>
      </c>
      <c r="B154" s="4" t="s">
        <v>870</v>
      </c>
      <c r="C154" s="4" t="s">
        <v>101</v>
      </c>
      <c r="D154" s="5">
        <v>7500000</v>
      </c>
      <c r="E154" s="6">
        <v>723693750</v>
      </c>
      <c r="F154" s="6">
        <v>1.0399</v>
      </c>
      <c r="G154" s="4" t="s">
        <v>810</v>
      </c>
    </row>
    <row r="155" spans="1:7" ht="23.45" customHeight="1">
      <c r="A155" s="4" t="s">
        <v>871</v>
      </c>
      <c r="B155" s="4" t="s">
        <v>872</v>
      </c>
      <c r="C155" s="4" t="s">
        <v>101</v>
      </c>
      <c r="D155" s="5">
        <v>1500000</v>
      </c>
      <c r="E155" s="6">
        <v>144954450</v>
      </c>
      <c r="F155" s="6">
        <v>0.20830000000000001</v>
      </c>
      <c r="G155" s="4" t="s">
        <v>810</v>
      </c>
    </row>
    <row r="156" spans="1:7" ht="23.45" customHeight="1">
      <c r="A156" s="4" t="s">
        <v>879</v>
      </c>
      <c r="B156" s="4" t="s">
        <v>880</v>
      </c>
      <c r="C156" s="4" t="s">
        <v>191</v>
      </c>
      <c r="D156" s="5">
        <v>1000000</v>
      </c>
      <c r="E156" s="6">
        <v>95016900</v>
      </c>
      <c r="F156" s="6">
        <v>0.13650000000000001</v>
      </c>
      <c r="G156" s="4" t="s">
        <v>810</v>
      </c>
    </row>
    <row r="157" spans="1:7" ht="23.45" customHeight="1">
      <c r="A157" s="4" t="s">
        <v>2094</v>
      </c>
      <c r="B157" s="4" t="s">
        <v>2095</v>
      </c>
      <c r="C157" s="4" t="s">
        <v>1027</v>
      </c>
      <c r="D157" s="5">
        <v>5000000</v>
      </c>
      <c r="E157" s="6">
        <v>487054000</v>
      </c>
      <c r="F157" s="6">
        <v>0.69989999999999997</v>
      </c>
      <c r="G157" s="4" t="s">
        <v>852</v>
      </c>
    </row>
    <row r="158" spans="1:7" ht="23.45" customHeight="1">
      <c r="A158" s="4" t="s">
        <v>2410</v>
      </c>
      <c r="B158" s="4" t="s">
        <v>2411</v>
      </c>
      <c r="C158" s="4" t="s">
        <v>150</v>
      </c>
      <c r="D158" s="5">
        <v>1000000</v>
      </c>
      <c r="E158" s="6">
        <v>98461400</v>
      </c>
      <c r="F158" s="6">
        <v>0.14149999999999999</v>
      </c>
      <c r="G158" s="4" t="s">
        <v>778</v>
      </c>
    </row>
    <row r="159" spans="1:7" ht="23.45" customHeight="1">
      <c r="A159" s="4" t="s">
        <v>885</v>
      </c>
      <c r="B159" s="4" t="s">
        <v>886</v>
      </c>
      <c r="C159" s="4" t="s">
        <v>150</v>
      </c>
      <c r="D159" s="5">
        <v>200000</v>
      </c>
      <c r="E159" s="6">
        <v>19941820</v>
      </c>
      <c r="F159" s="6">
        <v>2.87E-2</v>
      </c>
      <c r="G159" s="4" t="s">
        <v>778</v>
      </c>
    </row>
    <row r="160" spans="1:7" ht="23.45" customHeight="1">
      <c r="A160" s="4" t="s">
        <v>889</v>
      </c>
      <c r="B160" s="4" t="s">
        <v>890</v>
      </c>
      <c r="C160" s="4" t="s">
        <v>150</v>
      </c>
      <c r="D160" s="5">
        <v>200000</v>
      </c>
      <c r="E160" s="6">
        <v>19940580</v>
      </c>
      <c r="F160" s="6">
        <v>2.87E-2</v>
      </c>
      <c r="G160" s="4" t="s">
        <v>778</v>
      </c>
    </row>
    <row r="161" spans="1:7" ht="23.45" customHeight="1">
      <c r="A161" s="4" t="s">
        <v>893</v>
      </c>
      <c r="B161" s="4" t="s">
        <v>894</v>
      </c>
      <c r="C161" s="4" t="s">
        <v>150</v>
      </c>
      <c r="D161" s="5">
        <v>700000</v>
      </c>
      <c r="E161" s="6">
        <v>69361460</v>
      </c>
      <c r="F161" s="6">
        <v>9.9699999999999997E-2</v>
      </c>
      <c r="G161" s="4" t="s">
        <v>778</v>
      </c>
    </row>
    <row r="162" spans="1:7" ht="14.45" customHeight="1">
      <c r="A162" s="4" t="s">
        <v>895</v>
      </c>
      <c r="B162" s="4" t="s">
        <v>896</v>
      </c>
      <c r="C162" s="4" t="s">
        <v>191</v>
      </c>
      <c r="D162" s="5">
        <v>1000000</v>
      </c>
      <c r="E162" s="6">
        <v>97438900</v>
      </c>
      <c r="F162" s="6">
        <v>0.14000000000000001</v>
      </c>
      <c r="G162" s="4" t="s">
        <v>810</v>
      </c>
    </row>
    <row r="163" spans="1:7" ht="23.45" customHeight="1">
      <c r="A163" s="4" t="s">
        <v>897</v>
      </c>
      <c r="B163" s="4" t="s">
        <v>898</v>
      </c>
      <c r="C163" s="4" t="s">
        <v>150</v>
      </c>
      <c r="D163" s="5">
        <v>5000000</v>
      </c>
      <c r="E163" s="6">
        <v>496337500</v>
      </c>
      <c r="F163" s="6">
        <v>0.71319999999999995</v>
      </c>
      <c r="G163" s="4" t="s">
        <v>778</v>
      </c>
    </row>
    <row r="164" spans="1:7" ht="23.45" customHeight="1">
      <c r="A164" s="4" t="s">
        <v>899</v>
      </c>
      <c r="B164" s="4" t="s">
        <v>900</v>
      </c>
      <c r="C164" s="4" t="s">
        <v>150</v>
      </c>
      <c r="D164" s="5">
        <v>1000000</v>
      </c>
      <c r="E164" s="6">
        <v>99117500</v>
      </c>
      <c r="F164" s="6">
        <v>0.1424</v>
      </c>
      <c r="G164" s="4" t="s">
        <v>778</v>
      </c>
    </row>
    <row r="165" spans="1:7" ht="32.65" customHeight="1">
      <c r="A165" s="4" t="s">
        <v>2098</v>
      </c>
      <c r="B165" s="4" t="s">
        <v>2099</v>
      </c>
      <c r="C165" s="4" t="s">
        <v>150</v>
      </c>
      <c r="D165" s="5">
        <v>40000</v>
      </c>
      <c r="E165" s="6">
        <v>3996704</v>
      </c>
      <c r="F165" s="6">
        <v>5.7000000000000002E-3</v>
      </c>
      <c r="G165" s="4" t="s">
        <v>810</v>
      </c>
    </row>
    <row r="166" spans="1:7" ht="23.45" customHeight="1">
      <c r="A166" s="4" t="s">
        <v>1640</v>
      </c>
      <c r="B166" s="4" t="s">
        <v>1641</v>
      </c>
      <c r="C166" s="4" t="s">
        <v>777</v>
      </c>
      <c r="D166" s="5">
        <v>2000000</v>
      </c>
      <c r="E166" s="6">
        <v>201816600</v>
      </c>
      <c r="F166" s="6">
        <v>0.28999999999999998</v>
      </c>
      <c r="G166" s="4" t="s">
        <v>810</v>
      </c>
    </row>
    <row r="167" spans="1:7" ht="23.45" customHeight="1">
      <c r="A167" s="4" t="s">
        <v>2412</v>
      </c>
      <c r="B167" s="4" t="s">
        <v>2413</v>
      </c>
      <c r="C167" s="4" t="s">
        <v>2162</v>
      </c>
      <c r="D167" s="5">
        <v>2500000</v>
      </c>
      <c r="E167" s="6">
        <v>249810750</v>
      </c>
      <c r="F167" s="6">
        <v>0.35899999999999999</v>
      </c>
      <c r="G167" s="4" t="s">
        <v>778</v>
      </c>
    </row>
    <row r="168" spans="1:7" ht="32.65" customHeight="1">
      <c r="A168" s="4" t="s">
        <v>2158</v>
      </c>
      <c r="B168" s="4" t="s">
        <v>2159</v>
      </c>
      <c r="C168" s="4" t="s">
        <v>43</v>
      </c>
      <c r="D168" s="5">
        <v>160000</v>
      </c>
      <c r="E168" s="6">
        <v>16226640</v>
      </c>
      <c r="F168" s="6">
        <v>2.3300000000000001E-2</v>
      </c>
      <c r="G168" s="4" t="s">
        <v>778</v>
      </c>
    </row>
    <row r="169" spans="1:7" ht="23.45" customHeight="1">
      <c r="A169" s="4" t="s">
        <v>2160</v>
      </c>
      <c r="B169" s="4" t="s">
        <v>2161</v>
      </c>
      <c r="C169" s="4" t="s">
        <v>2162</v>
      </c>
      <c r="D169" s="5">
        <v>5000000</v>
      </c>
      <c r="E169" s="6">
        <v>503797500</v>
      </c>
      <c r="F169" s="6">
        <v>0.72389999999999999</v>
      </c>
      <c r="G169" s="4" t="s">
        <v>778</v>
      </c>
    </row>
    <row r="170" spans="1:7" ht="23.45" customHeight="1">
      <c r="A170" s="4" t="s">
        <v>2163</v>
      </c>
      <c r="B170" s="4" t="s">
        <v>2164</v>
      </c>
      <c r="C170" s="4" t="s">
        <v>777</v>
      </c>
      <c r="D170" s="5">
        <v>200000</v>
      </c>
      <c r="E170" s="6">
        <v>20338420</v>
      </c>
      <c r="F170" s="6">
        <v>2.92E-2</v>
      </c>
      <c r="G170" s="4" t="s">
        <v>778</v>
      </c>
    </row>
    <row r="171" spans="1:7" ht="23.45" customHeight="1">
      <c r="A171" s="4" t="s">
        <v>2165</v>
      </c>
      <c r="B171" s="4" t="s">
        <v>2166</v>
      </c>
      <c r="C171" s="4" t="s">
        <v>777</v>
      </c>
      <c r="D171" s="5">
        <v>480000</v>
      </c>
      <c r="E171" s="6">
        <v>48837840</v>
      </c>
      <c r="F171" s="6">
        <v>7.0199999999999999E-2</v>
      </c>
      <c r="G171" s="4" t="s">
        <v>778</v>
      </c>
    </row>
    <row r="172" spans="1:7" ht="32.65" customHeight="1">
      <c r="A172" s="4" t="s">
        <v>2414</v>
      </c>
      <c r="B172" s="4" t="s">
        <v>2415</v>
      </c>
      <c r="C172" s="4" t="s">
        <v>777</v>
      </c>
      <c r="D172" s="5">
        <v>800000</v>
      </c>
      <c r="E172" s="6">
        <v>81070400</v>
      </c>
      <c r="F172" s="6">
        <v>0.11650000000000001</v>
      </c>
      <c r="G172" s="4" t="s">
        <v>778</v>
      </c>
    </row>
    <row r="173" spans="1:7" ht="32.65" customHeight="1">
      <c r="A173" s="4" t="s">
        <v>1662</v>
      </c>
      <c r="B173" s="4" t="s">
        <v>1663</v>
      </c>
      <c r="C173" s="4" t="s">
        <v>777</v>
      </c>
      <c r="D173" s="5">
        <v>300000</v>
      </c>
      <c r="E173" s="6">
        <v>30300750</v>
      </c>
      <c r="F173" s="6">
        <v>4.3499999999999997E-2</v>
      </c>
      <c r="G173" s="4" t="s">
        <v>778</v>
      </c>
    </row>
    <row r="174" spans="1:7" ht="32.65" customHeight="1">
      <c r="A174" s="4" t="s">
        <v>775</v>
      </c>
      <c r="B174" s="4" t="s">
        <v>776</v>
      </c>
      <c r="C174" s="4" t="s">
        <v>777</v>
      </c>
      <c r="D174" s="5">
        <v>20000</v>
      </c>
      <c r="E174" s="6">
        <v>2028482</v>
      </c>
      <c r="F174" s="6">
        <v>2.8999999999999998E-3</v>
      </c>
      <c r="G174" s="4" t="s">
        <v>778</v>
      </c>
    </row>
    <row r="175" spans="1:7" ht="23.45" customHeight="1">
      <c r="A175" s="4" t="s">
        <v>782</v>
      </c>
      <c r="B175" s="4" t="s">
        <v>783</v>
      </c>
      <c r="C175" s="4" t="s">
        <v>777</v>
      </c>
      <c r="D175" s="5">
        <v>1400000</v>
      </c>
      <c r="E175" s="6">
        <v>142622480</v>
      </c>
      <c r="F175" s="6">
        <v>0.2049</v>
      </c>
      <c r="G175" s="4" t="s">
        <v>778</v>
      </c>
    </row>
    <row r="176" spans="1:7" ht="23.45" customHeight="1">
      <c r="A176" s="4" t="s">
        <v>2416</v>
      </c>
      <c r="B176" s="4" t="s">
        <v>2417</v>
      </c>
      <c r="C176" s="4" t="s">
        <v>777</v>
      </c>
      <c r="D176" s="5">
        <v>5000000</v>
      </c>
      <c r="E176" s="6">
        <v>519967000</v>
      </c>
      <c r="F176" s="6">
        <v>0.74719999999999998</v>
      </c>
      <c r="G176" s="4" t="s">
        <v>810</v>
      </c>
    </row>
    <row r="177" spans="1:7" ht="41.85" customHeight="1">
      <c r="A177" s="4" t="s">
        <v>2418</v>
      </c>
      <c r="B177" s="4" t="s">
        <v>2419</v>
      </c>
      <c r="C177" s="4" t="s">
        <v>2390</v>
      </c>
      <c r="D177" s="5">
        <v>2500000</v>
      </c>
      <c r="E177" s="6">
        <v>242757500</v>
      </c>
      <c r="F177" s="6">
        <v>0.3488</v>
      </c>
      <c r="G177" s="4" t="s">
        <v>2391</v>
      </c>
    </row>
    <row r="178" spans="1:7" ht="23.45" customHeight="1">
      <c r="A178" s="4" t="s">
        <v>2169</v>
      </c>
      <c r="B178" s="4" t="s">
        <v>2170</v>
      </c>
      <c r="C178" s="4" t="s">
        <v>101</v>
      </c>
      <c r="D178" s="5">
        <v>90000</v>
      </c>
      <c r="E178" s="6">
        <v>9206631</v>
      </c>
      <c r="F178" s="6">
        <v>1.32E-2</v>
      </c>
      <c r="G178" s="4" t="s">
        <v>778</v>
      </c>
    </row>
    <row r="179" spans="1:7" ht="23.45" customHeight="1">
      <c r="A179" s="4" t="s">
        <v>794</v>
      </c>
      <c r="B179" s="4" t="s">
        <v>795</v>
      </c>
      <c r="C179" s="4" t="s">
        <v>162</v>
      </c>
      <c r="D179" s="5">
        <v>100000</v>
      </c>
      <c r="E179" s="6">
        <v>10115100</v>
      </c>
      <c r="F179" s="6">
        <v>1.4500000000000001E-2</v>
      </c>
      <c r="G179" s="4" t="s">
        <v>781</v>
      </c>
    </row>
    <row r="180" spans="1:7" ht="23.45" customHeight="1">
      <c r="A180" s="4" t="s">
        <v>2171</v>
      </c>
      <c r="B180" s="4" t="s">
        <v>2172</v>
      </c>
      <c r="C180" s="4" t="s">
        <v>101</v>
      </c>
      <c r="D180" s="5">
        <v>220000</v>
      </c>
      <c r="E180" s="6">
        <v>22885544</v>
      </c>
      <c r="F180" s="6">
        <v>3.2899999999999999E-2</v>
      </c>
      <c r="G180" s="4" t="s">
        <v>778</v>
      </c>
    </row>
    <row r="181" spans="1:7" ht="32.65" customHeight="1">
      <c r="A181" s="4" t="s">
        <v>2420</v>
      </c>
      <c r="B181" s="4" t="s">
        <v>2421</v>
      </c>
      <c r="C181" s="4" t="s">
        <v>2390</v>
      </c>
      <c r="D181" s="5">
        <v>3000000</v>
      </c>
      <c r="E181" s="6">
        <v>295835700</v>
      </c>
      <c r="F181" s="6">
        <v>0.42509999999999998</v>
      </c>
      <c r="G181" s="4" t="s">
        <v>2391</v>
      </c>
    </row>
    <row r="182" spans="1:7" ht="32.65" customHeight="1">
      <c r="A182" s="4" t="s">
        <v>808</v>
      </c>
      <c r="B182" s="4" t="s">
        <v>809</v>
      </c>
      <c r="C182" s="4" t="s">
        <v>777</v>
      </c>
      <c r="D182" s="5">
        <v>10000</v>
      </c>
      <c r="E182" s="6">
        <v>1017505</v>
      </c>
      <c r="F182" s="6">
        <v>1.5E-3</v>
      </c>
      <c r="G182" s="4" t="s">
        <v>810</v>
      </c>
    </row>
    <row r="183" spans="1:7" ht="23.45" customHeight="1">
      <c r="A183" s="4" t="s">
        <v>909</v>
      </c>
      <c r="B183" s="4" t="s">
        <v>910</v>
      </c>
      <c r="C183" s="4" t="s">
        <v>32</v>
      </c>
      <c r="D183" s="5">
        <v>2500000</v>
      </c>
      <c r="E183" s="6">
        <v>247274250</v>
      </c>
      <c r="F183" s="6">
        <v>0.3553</v>
      </c>
      <c r="G183" s="4" t="s">
        <v>810</v>
      </c>
    </row>
    <row r="184" spans="1:7" ht="23.45" customHeight="1">
      <c r="A184" s="4" t="s">
        <v>911</v>
      </c>
      <c r="B184" s="4" t="s">
        <v>912</v>
      </c>
      <c r="C184" s="4" t="s">
        <v>101</v>
      </c>
      <c r="D184" s="5">
        <v>17500000</v>
      </c>
      <c r="E184" s="6">
        <v>1740842250</v>
      </c>
      <c r="F184" s="6">
        <v>2.5015000000000001</v>
      </c>
      <c r="G184" s="4" t="s">
        <v>810</v>
      </c>
    </row>
    <row r="185" spans="1:7" ht="32.65" customHeight="1">
      <c r="A185" s="4" t="s">
        <v>923</v>
      </c>
      <c r="B185" s="4" t="s">
        <v>924</v>
      </c>
      <c r="C185" s="4" t="s">
        <v>32</v>
      </c>
      <c r="D185" s="5">
        <v>500000</v>
      </c>
      <c r="E185" s="6">
        <v>49660100</v>
      </c>
      <c r="F185" s="6">
        <v>7.1400000000000005E-2</v>
      </c>
      <c r="G185" s="4" t="s">
        <v>852</v>
      </c>
    </row>
    <row r="186" spans="1:7" ht="23.45" customHeight="1">
      <c r="A186" s="4" t="s">
        <v>930</v>
      </c>
      <c r="B186" s="4" t="s">
        <v>931</v>
      </c>
      <c r="C186" s="4" t="s">
        <v>101</v>
      </c>
      <c r="D186" s="5">
        <v>5500000</v>
      </c>
      <c r="E186" s="6">
        <v>546641700</v>
      </c>
      <c r="F186" s="6">
        <v>0.78549999999999998</v>
      </c>
      <c r="G186" s="4" t="s">
        <v>810</v>
      </c>
    </row>
    <row r="187" spans="1:7" ht="32.65" customHeight="1">
      <c r="A187" s="4" t="s">
        <v>934</v>
      </c>
      <c r="B187" s="4" t="s">
        <v>935</v>
      </c>
      <c r="C187" s="4" t="s">
        <v>191</v>
      </c>
      <c r="D187" s="5">
        <v>8000000</v>
      </c>
      <c r="E187" s="6">
        <v>797608800</v>
      </c>
      <c r="F187" s="6">
        <v>1.1460999999999999</v>
      </c>
      <c r="G187" s="4" t="s">
        <v>810</v>
      </c>
    </row>
    <row r="188" spans="1:7" ht="23.45" customHeight="1">
      <c r="A188" s="4" t="s">
        <v>936</v>
      </c>
      <c r="B188" s="4" t="s">
        <v>937</v>
      </c>
      <c r="C188" s="4" t="s">
        <v>101</v>
      </c>
      <c r="D188" s="5">
        <v>2400000</v>
      </c>
      <c r="E188" s="6">
        <v>239721840</v>
      </c>
      <c r="F188" s="6">
        <v>0.34449999999999997</v>
      </c>
      <c r="G188" s="4" t="s">
        <v>810</v>
      </c>
    </row>
    <row r="189" spans="1:7" ht="23.45" customHeight="1">
      <c r="A189" s="4" t="s">
        <v>938</v>
      </c>
      <c r="B189" s="4" t="s">
        <v>939</v>
      </c>
      <c r="C189" s="4" t="s">
        <v>150</v>
      </c>
      <c r="D189" s="5">
        <v>4000000</v>
      </c>
      <c r="E189" s="6">
        <v>400128400</v>
      </c>
      <c r="F189" s="6">
        <v>0.57499999999999996</v>
      </c>
      <c r="G189" s="4" t="s">
        <v>852</v>
      </c>
    </row>
    <row r="190" spans="1:7" ht="23.45" customHeight="1">
      <c r="A190" s="4" t="s">
        <v>942</v>
      </c>
      <c r="B190" s="4" t="s">
        <v>943</v>
      </c>
      <c r="C190" s="4" t="s">
        <v>150</v>
      </c>
      <c r="D190" s="5">
        <v>1000000</v>
      </c>
      <c r="E190" s="6">
        <v>100044200</v>
      </c>
      <c r="F190" s="6">
        <v>0.14380000000000001</v>
      </c>
      <c r="G190" s="4" t="s">
        <v>852</v>
      </c>
    </row>
    <row r="191" spans="1:7" ht="23.45" customHeight="1">
      <c r="A191" s="4" t="s">
        <v>954</v>
      </c>
      <c r="B191" s="4" t="s">
        <v>955</v>
      </c>
      <c r="C191" s="4" t="s">
        <v>101</v>
      </c>
      <c r="D191" s="5">
        <v>300000</v>
      </c>
      <c r="E191" s="6">
        <v>29993430</v>
      </c>
      <c r="F191" s="6">
        <v>4.3099999999999999E-2</v>
      </c>
      <c r="G191" s="4" t="s">
        <v>778</v>
      </c>
    </row>
    <row r="192" spans="1:7" ht="23.45" customHeight="1">
      <c r="A192" s="4" t="s">
        <v>956</v>
      </c>
      <c r="B192" s="4" t="s">
        <v>957</v>
      </c>
      <c r="C192" s="4" t="s">
        <v>43</v>
      </c>
      <c r="D192" s="5">
        <v>7500000</v>
      </c>
      <c r="E192" s="6">
        <v>752537250</v>
      </c>
      <c r="F192" s="6">
        <v>1.0813999999999999</v>
      </c>
      <c r="G192" s="4" t="s">
        <v>852</v>
      </c>
    </row>
    <row r="193" spans="1:7" ht="32.65" customHeight="1">
      <c r="A193" s="4" t="s">
        <v>962</v>
      </c>
      <c r="B193" s="4" t="s">
        <v>963</v>
      </c>
      <c r="C193" s="4" t="s">
        <v>150</v>
      </c>
      <c r="D193" s="5">
        <v>460000</v>
      </c>
      <c r="E193" s="6">
        <v>46222410</v>
      </c>
      <c r="F193" s="6">
        <v>6.6400000000000001E-2</v>
      </c>
      <c r="G193" s="4" t="s">
        <v>778</v>
      </c>
    </row>
    <row r="194" spans="1:7" ht="23.45" customHeight="1">
      <c r="A194" s="4" t="s">
        <v>994</v>
      </c>
      <c r="B194" s="4" t="s">
        <v>995</v>
      </c>
      <c r="C194" s="4" t="s">
        <v>101</v>
      </c>
      <c r="D194" s="5">
        <v>12000000</v>
      </c>
      <c r="E194" s="6">
        <v>1199474400</v>
      </c>
      <c r="F194" s="6">
        <v>1.7236</v>
      </c>
      <c r="G194" s="4" t="s">
        <v>810</v>
      </c>
    </row>
    <row r="195" spans="1:7" ht="23.45" customHeight="1">
      <c r="A195" s="4" t="s">
        <v>998</v>
      </c>
      <c r="B195" s="4" t="s">
        <v>999</v>
      </c>
      <c r="C195" s="4" t="s">
        <v>32</v>
      </c>
      <c r="D195" s="5">
        <v>1000000</v>
      </c>
      <c r="E195" s="6">
        <v>99947200</v>
      </c>
      <c r="F195" s="6">
        <v>0.14360000000000001</v>
      </c>
      <c r="G195" s="4" t="s">
        <v>810</v>
      </c>
    </row>
    <row r="196" spans="1:7" ht="23.45" customHeight="1">
      <c r="A196" s="4" t="s">
        <v>2422</v>
      </c>
      <c r="B196" s="4" t="s">
        <v>2423</v>
      </c>
      <c r="C196" s="4" t="s">
        <v>101</v>
      </c>
      <c r="D196" s="5">
        <v>2500000</v>
      </c>
      <c r="E196" s="6">
        <v>250145750</v>
      </c>
      <c r="F196" s="6">
        <v>0.3594</v>
      </c>
      <c r="G196" s="4" t="s">
        <v>810</v>
      </c>
    </row>
    <row r="197" spans="1:7" ht="23.45" customHeight="1">
      <c r="A197" s="4" t="s">
        <v>1004</v>
      </c>
      <c r="B197" s="4" t="s">
        <v>1005</v>
      </c>
      <c r="C197" s="4" t="s">
        <v>101</v>
      </c>
      <c r="D197" s="5">
        <v>16500000</v>
      </c>
      <c r="E197" s="6">
        <v>1665807000</v>
      </c>
      <c r="F197" s="6">
        <v>2.3936999999999999</v>
      </c>
      <c r="G197" s="4" t="s">
        <v>810</v>
      </c>
    </row>
    <row r="198" spans="1:7" ht="23.45" customHeight="1">
      <c r="A198" s="4" t="s">
        <v>2424</v>
      </c>
      <c r="B198" s="4" t="s">
        <v>2425</v>
      </c>
      <c r="C198" s="4" t="s">
        <v>101</v>
      </c>
      <c r="D198" s="5">
        <v>2500000</v>
      </c>
      <c r="E198" s="6">
        <v>250501250</v>
      </c>
      <c r="F198" s="6">
        <v>0.36</v>
      </c>
      <c r="G198" s="4" t="s">
        <v>810</v>
      </c>
    </row>
    <row r="199" spans="1:7" ht="23.45" customHeight="1">
      <c r="A199" s="4" t="s">
        <v>1008</v>
      </c>
      <c r="B199" s="4" t="s">
        <v>1009</v>
      </c>
      <c r="C199" s="4" t="s">
        <v>101</v>
      </c>
      <c r="D199" s="5">
        <v>2500000</v>
      </c>
      <c r="E199" s="6">
        <v>252686250</v>
      </c>
      <c r="F199" s="6">
        <v>0.36309999999999998</v>
      </c>
      <c r="G199" s="4" t="s">
        <v>810</v>
      </c>
    </row>
    <row r="200" spans="1:7" ht="41.85" customHeight="1">
      <c r="A200" s="4" t="s">
        <v>2175</v>
      </c>
      <c r="B200" s="4" t="s">
        <v>2176</v>
      </c>
      <c r="C200" s="4" t="s">
        <v>1027</v>
      </c>
      <c r="D200" s="5">
        <v>2500000</v>
      </c>
      <c r="E200" s="6">
        <v>247928250</v>
      </c>
      <c r="F200" s="6">
        <v>0.35630000000000001</v>
      </c>
      <c r="G200" s="4" t="s">
        <v>852</v>
      </c>
    </row>
    <row r="201" spans="1:7" ht="23.45" customHeight="1">
      <c r="A201" s="4" t="s">
        <v>1013</v>
      </c>
      <c r="B201" s="4" t="s">
        <v>1014</v>
      </c>
      <c r="C201" s="4" t="s">
        <v>101</v>
      </c>
      <c r="D201" s="5">
        <v>1000000</v>
      </c>
      <c r="E201" s="6">
        <v>101063800</v>
      </c>
      <c r="F201" s="6">
        <v>0.1452</v>
      </c>
      <c r="G201" s="4" t="s">
        <v>810</v>
      </c>
    </row>
    <row r="202" spans="1:7" ht="23.45" customHeight="1">
      <c r="A202" s="4" t="s">
        <v>2426</v>
      </c>
      <c r="B202" s="4" t="s">
        <v>2427</v>
      </c>
      <c r="C202" s="4" t="s">
        <v>101</v>
      </c>
      <c r="D202" s="5">
        <v>2500000</v>
      </c>
      <c r="E202" s="6">
        <v>252457500</v>
      </c>
      <c r="F202" s="6">
        <v>0.36280000000000001</v>
      </c>
      <c r="G202" s="4" t="s">
        <v>810</v>
      </c>
    </row>
    <row r="203" spans="1:7" ht="32.65" customHeight="1">
      <c r="A203" s="4" t="s">
        <v>1017</v>
      </c>
      <c r="B203" s="4" t="s">
        <v>1018</v>
      </c>
      <c r="C203" s="4" t="s">
        <v>191</v>
      </c>
      <c r="D203" s="5">
        <v>8000000</v>
      </c>
      <c r="E203" s="6">
        <v>805576800</v>
      </c>
      <c r="F203" s="6">
        <v>1.1576</v>
      </c>
      <c r="G203" s="4" t="s">
        <v>810</v>
      </c>
    </row>
    <row r="204" spans="1:7" ht="14.45" customHeight="1">
      <c r="A204" s="4" t="s">
        <v>1019</v>
      </c>
      <c r="B204" s="4" t="s">
        <v>1020</v>
      </c>
      <c r="C204" s="4" t="s">
        <v>43</v>
      </c>
      <c r="D204" s="5">
        <v>2500000</v>
      </c>
      <c r="E204" s="6">
        <v>254145750</v>
      </c>
      <c r="F204" s="6">
        <v>0.36520000000000002</v>
      </c>
      <c r="G204" s="4" t="s">
        <v>852</v>
      </c>
    </row>
    <row r="205" spans="1:7" ht="23.45" customHeight="1">
      <c r="A205" s="4" t="s">
        <v>2428</v>
      </c>
      <c r="B205" s="4" t="s">
        <v>2429</v>
      </c>
      <c r="C205" s="4" t="s">
        <v>101</v>
      </c>
      <c r="D205" s="5">
        <v>7000000</v>
      </c>
      <c r="E205" s="6">
        <v>710084200</v>
      </c>
      <c r="F205" s="6">
        <v>1.0204</v>
      </c>
      <c r="G205" s="4" t="s">
        <v>810</v>
      </c>
    </row>
    <row r="206" spans="1:7" ht="23.45" customHeight="1">
      <c r="A206" s="4" t="s">
        <v>1021</v>
      </c>
      <c r="B206" s="4" t="s">
        <v>1022</v>
      </c>
      <c r="C206" s="4" t="s">
        <v>101</v>
      </c>
      <c r="D206" s="5">
        <v>7500000</v>
      </c>
      <c r="E206" s="6">
        <v>764508750</v>
      </c>
      <c r="F206" s="6">
        <v>1.0986</v>
      </c>
      <c r="G206" s="4" t="s">
        <v>810</v>
      </c>
    </row>
    <row r="207" spans="1:7" ht="23.45" customHeight="1">
      <c r="A207" s="4" t="s">
        <v>1023</v>
      </c>
      <c r="B207" s="4" t="s">
        <v>1024</v>
      </c>
      <c r="C207" s="4" t="s">
        <v>101</v>
      </c>
      <c r="D207" s="5">
        <v>7500000</v>
      </c>
      <c r="E207" s="6">
        <v>762249750</v>
      </c>
      <c r="F207" s="6">
        <v>1.0952999999999999</v>
      </c>
      <c r="G207" s="4" t="s">
        <v>810</v>
      </c>
    </row>
    <row r="208" spans="1:7" ht="23.45" customHeight="1">
      <c r="A208" s="4" t="s">
        <v>1028</v>
      </c>
      <c r="B208" s="4" t="s">
        <v>1029</v>
      </c>
      <c r="C208" s="4" t="s">
        <v>101</v>
      </c>
      <c r="D208" s="5">
        <v>6000000</v>
      </c>
      <c r="E208" s="6">
        <v>613831800</v>
      </c>
      <c r="F208" s="6">
        <v>0.8821</v>
      </c>
      <c r="G208" s="4" t="s">
        <v>810</v>
      </c>
    </row>
    <row r="209" spans="1:7" ht="23.45" customHeight="1">
      <c r="A209" s="4" t="s">
        <v>1034</v>
      </c>
      <c r="B209" s="4" t="s">
        <v>1035</v>
      </c>
      <c r="C209" s="4" t="s">
        <v>101</v>
      </c>
      <c r="D209" s="5">
        <v>3500000</v>
      </c>
      <c r="E209" s="6">
        <v>358194900</v>
      </c>
      <c r="F209" s="6">
        <v>0.51470000000000005</v>
      </c>
      <c r="G209" s="4" t="s">
        <v>778</v>
      </c>
    </row>
    <row r="210" spans="1:7" ht="32.65" customHeight="1">
      <c r="A210" s="4" t="s">
        <v>1038</v>
      </c>
      <c r="B210" s="4" t="s">
        <v>1039</v>
      </c>
      <c r="C210" s="4" t="s">
        <v>150</v>
      </c>
      <c r="D210" s="5">
        <v>1000000</v>
      </c>
      <c r="E210" s="6">
        <v>101050000</v>
      </c>
      <c r="F210" s="6">
        <v>0.1452</v>
      </c>
      <c r="G210" s="4" t="s">
        <v>778</v>
      </c>
    </row>
    <row r="211" spans="1:7" ht="32.65" customHeight="1">
      <c r="A211" s="4" t="s">
        <v>1042</v>
      </c>
      <c r="B211" s="4" t="s">
        <v>1043</v>
      </c>
      <c r="C211" s="4" t="s">
        <v>1044</v>
      </c>
      <c r="D211" s="5">
        <v>1000000</v>
      </c>
      <c r="E211" s="6">
        <v>100390400</v>
      </c>
      <c r="F211" s="6">
        <v>0.14430000000000001</v>
      </c>
      <c r="G211" s="4" t="s">
        <v>778</v>
      </c>
    </row>
    <row r="212" spans="1:7" ht="23.45" customHeight="1">
      <c r="A212" s="4" t="s">
        <v>1045</v>
      </c>
      <c r="B212" s="4" t="s">
        <v>1046</v>
      </c>
      <c r="C212" s="4" t="s">
        <v>32</v>
      </c>
      <c r="D212" s="5">
        <v>1880000</v>
      </c>
      <c r="E212" s="6">
        <v>189009372</v>
      </c>
      <c r="F212" s="6">
        <v>0.27160000000000001</v>
      </c>
      <c r="G212" s="4" t="s">
        <v>778</v>
      </c>
    </row>
    <row r="213" spans="1:7" ht="32.65" customHeight="1">
      <c r="A213" s="4" t="s">
        <v>2181</v>
      </c>
      <c r="B213" s="4" t="s">
        <v>2182</v>
      </c>
      <c r="C213" s="4" t="s">
        <v>1044</v>
      </c>
      <c r="D213" s="5">
        <v>3500000</v>
      </c>
      <c r="E213" s="6">
        <v>351852550</v>
      </c>
      <c r="F213" s="6">
        <v>0.50560000000000005</v>
      </c>
      <c r="G213" s="4" t="s">
        <v>778</v>
      </c>
    </row>
    <row r="214" spans="1:7" ht="23.45" customHeight="1">
      <c r="A214" s="4" t="s">
        <v>1049</v>
      </c>
      <c r="B214" s="4" t="s">
        <v>1050</v>
      </c>
      <c r="C214" s="4" t="s">
        <v>1027</v>
      </c>
      <c r="D214" s="5">
        <v>2500000</v>
      </c>
      <c r="E214" s="6">
        <v>250363000</v>
      </c>
      <c r="F214" s="6">
        <v>0.35980000000000001</v>
      </c>
      <c r="G214" s="4" t="s">
        <v>852</v>
      </c>
    </row>
    <row r="215" spans="1:7" ht="23.45" customHeight="1">
      <c r="A215" s="4" t="s">
        <v>1051</v>
      </c>
      <c r="B215" s="4" t="s">
        <v>1052</v>
      </c>
      <c r="C215" s="4" t="s">
        <v>1027</v>
      </c>
      <c r="D215" s="5">
        <v>2500000</v>
      </c>
      <c r="E215" s="6">
        <v>250542750</v>
      </c>
      <c r="F215" s="6">
        <v>0.36</v>
      </c>
      <c r="G215" s="4" t="s">
        <v>852</v>
      </c>
    </row>
    <row r="216" spans="1:7" ht="23.45" customHeight="1">
      <c r="A216" s="4" t="s">
        <v>1057</v>
      </c>
      <c r="B216" s="4" t="s">
        <v>1058</v>
      </c>
      <c r="C216" s="4" t="s">
        <v>150</v>
      </c>
      <c r="D216" s="5">
        <v>2000000</v>
      </c>
      <c r="E216" s="6">
        <v>204726800</v>
      </c>
      <c r="F216" s="6">
        <v>0.29420000000000002</v>
      </c>
      <c r="G216" s="4" t="s">
        <v>793</v>
      </c>
    </row>
    <row r="217" spans="1:7" ht="23.45" customHeight="1">
      <c r="A217" s="4" t="s">
        <v>2430</v>
      </c>
      <c r="B217" s="4" t="s">
        <v>2431</v>
      </c>
      <c r="C217" s="4" t="s">
        <v>150</v>
      </c>
      <c r="D217" s="5">
        <v>150000</v>
      </c>
      <c r="E217" s="6">
        <v>15225390</v>
      </c>
      <c r="F217" s="6">
        <v>2.1899999999999999E-2</v>
      </c>
      <c r="G217" s="4" t="s">
        <v>778</v>
      </c>
    </row>
    <row r="218" spans="1:7" ht="23.45" customHeight="1">
      <c r="A218" s="4" t="s">
        <v>1063</v>
      </c>
      <c r="B218" s="4" t="s">
        <v>1064</v>
      </c>
      <c r="C218" s="4" t="s">
        <v>150</v>
      </c>
      <c r="D218" s="5">
        <v>1190000</v>
      </c>
      <c r="E218" s="6">
        <v>121955484</v>
      </c>
      <c r="F218" s="6">
        <v>0.17519999999999999</v>
      </c>
      <c r="G218" s="4" t="s">
        <v>778</v>
      </c>
    </row>
    <row r="219" spans="1:7" ht="23.45" customHeight="1">
      <c r="A219" s="4" t="s">
        <v>1065</v>
      </c>
      <c r="B219" s="4" t="s">
        <v>1066</v>
      </c>
      <c r="C219" s="4" t="s">
        <v>150</v>
      </c>
      <c r="D219" s="5">
        <v>360000</v>
      </c>
      <c r="E219" s="6">
        <v>37104444</v>
      </c>
      <c r="F219" s="6">
        <v>5.33E-2</v>
      </c>
      <c r="G219" s="4" t="s">
        <v>778</v>
      </c>
    </row>
    <row r="220" spans="1:7" ht="23.45" customHeight="1">
      <c r="A220" s="4" t="s">
        <v>1067</v>
      </c>
      <c r="B220" s="4" t="s">
        <v>1068</v>
      </c>
      <c r="C220" s="4" t="s">
        <v>150</v>
      </c>
      <c r="D220" s="5">
        <v>50000</v>
      </c>
      <c r="E220" s="6">
        <v>5187850</v>
      </c>
      <c r="F220" s="6">
        <v>7.4999999999999997E-3</v>
      </c>
      <c r="G220" s="4" t="s">
        <v>778</v>
      </c>
    </row>
    <row r="221" spans="1:7" ht="23.45" customHeight="1">
      <c r="A221" s="4" t="s">
        <v>1069</v>
      </c>
      <c r="B221" s="4" t="s">
        <v>1070</v>
      </c>
      <c r="C221" s="4" t="s">
        <v>150</v>
      </c>
      <c r="D221" s="5">
        <v>60000</v>
      </c>
      <c r="E221" s="6">
        <v>6225714</v>
      </c>
      <c r="F221" s="6">
        <v>8.8999999999999999E-3</v>
      </c>
      <c r="G221" s="4" t="s">
        <v>778</v>
      </c>
    </row>
    <row r="222" spans="1:7" ht="23.45" customHeight="1">
      <c r="A222" s="4" t="s">
        <v>1071</v>
      </c>
      <c r="B222" s="4" t="s">
        <v>1072</v>
      </c>
      <c r="C222" s="4" t="s">
        <v>150</v>
      </c>
      <c r="D222" s="5">
        <v>60000</v>
      </c>
      <c r="E222" s="6">
        <v>6251580</v>
      </c>
      <c r="F222" s="6">
        <v>8.9999999999999993E-3</v>
      </c>
      <c r="G222" s="4" t="s">
        <v>778</v>
      </c>
    </row>
    <row r="223" spans="1:7" ht="23.45" customHeight="1">
      <c r="A223" s="4" t="s">
        <v>1075</v>
      </c>
      <c r="B223" s="4" t="s">
        <v>1076</v>
      </c>
      <c r="C223" s="4" t="s">
        <v>150</v>
      </c>
      <c r="D223" s="5">
        <v>100000</v>
      </c>
      <c r="E223" s="6">
        <v>10189420</v>
      </c>
      <c r="F223" s="6">
        <v>1.46E-2</v>
      </c>
      <c r="G223" s="4" t="s">
        <v>778</v>
      </c>
    </row>
    <row r="224" spans="1:7" ht="23.45" customHeight="1">
      <c r="A224" s="4" t="s">
        <v>1081</v>
      </c>
      <c r="B224" s="4" t="s">
        <v>1082</v>
      </c>
      <c r="C224" s="4" t="s">
        <v>150</v>
      </c>
      <c r="D224" s="5">
        <v>500000</v>
      </c>
      <c r="E224" s="6">
        <v>51906350</v>
      </c>
      <c r="F224" s="6">
        <v>7.46E-2</v>
      </c>
      <c r="G224" s="4" t="s">
        <v>778</v>
      </c>
    </row>
    <row r="225" spans="1:7" ht="23.45" customHeight="1">
      <c r="A225" s="4" t="s">
        <v>1087</v>
      </c>
      <c r="B225" s="4" t="s">
        <v>1088</v>
      </c>
      <c r="C225" s="4" t="s">
        <v>150</v>
      </c>
      <c r="D225" s="5">
        <v>500000</v>
      </c>
      <c r="E225" s="6">
        <v>50609100</v>
      </c>
      <c r="F225" s="6">
        <v>7.2700000000000001E-2</v>
      </c>
      <c r="G225" s="4" t="s">
        <v>778</v>
      </c>
    </row>
    <row r="226" spans="1:7" ht="32.65" customHeight="1">
      <c r="A226" s="4" t="s">
        <v>1089</v>
      </c>
      <c r="B226" s="4" t="s">
        <v>1090</v>
      </c>
      <c r="C226" s="4" t="s">
        <v>150</v>
      </c>
      <c r="D226" s="5">
        <v>30000</v>
      </c>
      <c r="E226" s="6">
        <v>3106767</v>
      </c>
      <c r="F226" s="6">
        <v>4.4999999999999997E-3</v>
      </c>
      <c r="G226" s="4" t="s">
        <v>778</v>
      </c>
    </row>
    <row r="227" spans="1:7" ht="32.65" customHeight="1">
      <c r="A227" s="4" t="s">
        <v>1091</v>
      </c>
      <c r="B227" s="4" t="s">
        <v>1092</v>
      </c>
      <c r="C227" s="4" t="s">
        <v>150</v>
      </c>
      <c r="D227" s="5">
        <v>280000</v>
      </c>
      <c r="E227" s="6">
        <v>28263564</v>
      </c>
      <c r="F227" s="6">
        <v>4.0599999999999997E-2</v>
      </c>
      <c r="G227" s="4" t="s">
        <v>778</v>
      </c>
    </row>
    <row r="228" spans="1:7" ht="32.65" customHeight="1">
      <c r="A228" s="4" t="s">
        <v>1097</v>
      </c>
      <c r="B228" s="4" t="s">
        <v>1098</v>
      </c>
      <c r="C228" s="4" t="s">
        <v>191</v>
      </c>
      <c r="D228" s="5">
        <v>3500000</v>
      </c>
      <c r="E228" s="6">
        <v>361977700</v>
      </c>
      <c r="F228" s="6">
        <v>0.52010000000000001</v>
      </c>
      <c r="G228" s="4" t="s">
        <v>793</v>
      </c>
    </row>
    <row r="229" spans="1:7" ht="23.45" customHeight="1">
      <c r="A229" s="4" t="s">
        <v>1099</v>
      </c>
      <c r="B229" s="4" t="s">
        <v>1100</v>
      </c>
      <c r="C229" s="4" t="s">
        <v>150</v>
      </c>
      <c r="D229" s="5">
        <v>7500000</v>
      </c>
      <c r="E229" s="6">
        <v>778205250</v>
      </c>
      <c r="F229" s="6">
        <v>1.1183000000000001</v>
      </c>
      <c r="G229" s="4" t="s">
        <v>852</v>
      </c>
    </row>
    <row r="230" spans="1:7" ht="23.45" customHeight="1">
      <c r="A230" s="4" t="s">
        <v>1101</v>
      </c>
      <c r="B230" s="4" t="s">
        <v>1102</v>
      </c>
      <c r="C230" s="4" t="s">
        <v>150</v>
      </c>
      <c r="D230" s="5">
        <v>70000</v>
      </c>
      <c r="E230" s="6">
        <v>7126343</v>
      </c>
      <c r="F230" s="6">
        <v>1.0200000000000001E-2</v>
      </c>
      <c r="G230" s="4" t="s">
        <v>778</v>
      </c>
    </row>
    <row r="231" spans="1:7" ht="32.65" customHeight="1">
      <c r="A231" s="4" t="s">
        <v>1107</v>
      </c>
      <c r="B231" s="4" t="s">
        <v>1108</v>
      </c>
      <c r="C231" s="4" t="s">
        <v>191</v>
      </c>
      <c r="D231" s="5">
        <v>3900000</v>
      </c>
      <c r="E231" s="6">
        <v>405264990</v>
      </c>
      <c r="F231" s="6">
        <v>0.58230000000000004</v>
      </c>
      <c r="G231" s="4" t="s">
        <v>793</v>
      </c>
    </row>
    <row r="232" spans="1:7" ht="41.85" customHeight="1">
      <c r="A232" s="4" t="s">
        <v>1111</v>
      </c>
      <c r="B232" s="4" t="s">
        <v>1112</v>
      </c>
      <c r="C232" s="4" t="s">
        <v>777</v>
      </c>
      <c r="D232" s="5">
        <v>500000</v>
      </c>
      <c r="E232" s="6">
        <v>52210750</v>
      </c>
      <c r="F232" s="6">
        <v>7.4999999999999997E-2</v>
      </c>
      <c r="G232" s="4" t="s">
        <v>793</v>
      </c>
    </row>
    <row r="233" spans="1:7" ht="23.45" customHeight="1">
      <c r="A233" s="4" t="s">
        <v>1117</v>
      </c>
      <c r="B233" s="4" t="s">
        <v>1118</v>
      </c>
      <c r="C233" s="4" t="s">
        <v>32</v>
      </c>
      <c r="D233" s="5">
        <v>500000</v>
      </c>
      <c r="E233" s="6">
        <v>50768600</v>
      </c>
      <c r="F233" s="6">
        <v>7.2999999999999995E-2</v>
      </c>
      <c r="G233" s="4" t="s">
        <v>852</v>
      </c>
    </row>
    <row r="234" spans="1:7" ht="23.45" customHeight="1">
      <c r="A234" s="4" t="s">
        <v>1123</v>
      </c>
      <c r="B234" s="4" t="s">
        <v>1124</v>
      </c>
      <c r="C234" s="4" t="s">
        <v>150</v>
      </c>
      <c r="D234" s="5">
        <v>480000</v>
      </c>
      <c r="E234" s="6">
        <v>49849152</v>
      </c>
      <c r="F234" s="6">
        <v>7.1599999999999997E-2</v>
      </c>
      <c r="G234" s="4" t="s">
        <v>778</v>
      </c>
    </row>
    <row r="235" spans="1:7" ht="23.45" customHeight="1">
      <c r="A235" s="4" t="s">
        <v>1127</v>
      </c>
      <c r="B235" s="4" t="s">
        <v>1128</v>
      </c>
      <c r="C235" s="4" t="s">
        <v>150</v>
      </c>
      <c r="D235" s="5">
        <v>230000</v>
      </c>
      <c r="E235" s="6">
        <v>24238573</v>
      </c>
      <c r="F235" s="6">
        <v>3.4799999999999998E-2</v>
      </c>
      <c r="G235" s="4" t="s">
        <v>778</v>
      </c>
    </row>
    <row r="236" spans="1:7" ht="23.45" customHeight="1">
      <c r="A236" s="4" t="s">
        <v>1131</v>
      </c>
      <c r="B236" s="4" t="s">
        <v>1132</v>
      </c>
      <c r="C236" s="4" t="s">
        <v>150</v>
      </c>
      <c r="D236" s="5">
        <v>1560000</v>
      </c>
      <c r="E236" s="6">
        <v>160260984</v>
      </c>
      <c r="F236" s="6">
        <v>0.2303</v>
      </c>
      <c r="G236" s="4" t="s">
        <v>778</v>
      </c>
    </row>
    <row r="237" spans="1:7" ht="32.65" customHeight="1">
      <c r="A237" s="4" t="s">
        <v>1133</v>
      </c>
      <c r="B237" s="4" t="s">
        <v>1134</v>
      </c>
      <c r="C237" s="4" t="s">
        <v>150</v>
      </c>
      <c r="D237" s="5">
        <v>180000</v>
      </c>
      <c r="E237" s="6">
        <v>18647424</v>
      </c>
      <c r="F237" s="6">
        <v>2.6800000000000001E-2</v>
      </c>
      <c r="G237" s="4" t="s">
        <v>778</v>
      </c>
    </row>
    <row r="238" spans="1:7" ht="41.85" customHeight="1">
      <c r="A238" s="4" t="s">
        <v>1137</v>
      </c>
      <c r="B238" s="4" t="s">
        <v>1138</v>
      </c>
      <c r="C238" s="4" t="s">
        <v>777</v>
      </c>
      <c r="D238" s="5">
        <v>1000000</v>
      </c>
      <c r="E238" s="6">
        <v>104589200</v>
      </c>
      <c r="F238" s="6">
        <v>0.15029999999999999</v>
      </c>
      <c r="G238" s="4" t="s">
        <v>793</v>
      </c>
    </row>
    <row r="239" spans="1:7" ht="23.45" customHeight="1">
      <c r="A239" s="4" t="s">
        <v>1141</v>
      </c>
      <c r="B239" s="4" t="s">
        <v>1142</v>
      </c>
      <c r="C239" s="4" t="s">
        <v>1027</v>
      </c>
      <c r="D239" s="5">
        <v>500000</v>
      </c>
      <c r="E239" s="6">
        <v>50724000</v>
      </c>
      <c r="F239" s="6">
        <v>7.2900000000000006E-2</v>
      </c>
      <c r="G239" s="4" t="s">
        <v>852</v>
      </c>
    </row>
    <row r="240" spans="1:7" ht="23.45" customHeight="1">
      <c r="A240" s="4" t="s">
        <v>1147</v>
      </c>
      <c r="B240" s="4" t="s">
        <v>1148</v>
      </c>
      <c r="C240" s="4" t="s">
        <v>150</v>
      </c>
      <c r="D240" s="5">
        <v>1178673.8799999999</v>
      </c>
      <c r="E240" s="6">
        <v>95182394.769999996</v>
      </c>
      <c r="F240" s="6">
        <v>0.1368</v>
      </c>
      <c r="G240" s="4" t="s">
        <v>852</v>
      </c>
    </row>
    <row r="241" spans="1:7" ht="23.45" customHeight="1">
      <c r="A241" s="4" t="s">
        <v>1149</v>
      </c>
      <c r="B241" s="4" t="s">
        <v>1150</v>
      </c>
      <c r="C241" s="4" t="s">
        <v>150</v>
      </c>
      <c r="D241" s="5">
        <v>20000</v>
      </c>
      <c r="E241" s="6">
        <v>2016488</v>
      </c>
      <c r="F241" s="6">
        <v>2.8999999999999998E-3</v>
      </c>
      <c r="G241" s="4" t="s">
        <v>793</v>
      </c>
    </row>
    <row r="242" spans="1:7" ht="23.45" customHeight="1">
      <c r="A242" s="4" t="s">
        <v>1151</v>
      </c>
      <c r="B242" s="4" t="s">
        <v>1152</v>
      </c>
      <c r="C242" s="4" t="s">
        <v>150</v>
      </c>
      <c r="D242" s="5">
        <v>270000</v>
      </c>
      <c r="E242" s="6">
        <v>27477279</v>
      </c>
      <c r="F242" s="6">
        <v>3.95E-2</v>
      </c>
      <c r="G242" s="4" t="s">
        <v>793</v>
      </c>
    </row>
    <row r="243" spans="1:7" ht="23.45" customHeight="1">
      <c r="A243" s="4" t="s">
        <v>1153</v>
      </c>
      <c r="B243" s="4" t="s">
        <v>1154</v>
      </c>
      <c r="C243" s="4" t="s">
        <v>150</v>
      </c>
      <c r="D243" s="5">
        <v>20000</v>
      </c>
      <c r="E243" s="6">
        <v>2050232</v>
      </c>
      <c r="F243" s="6">
        <v>2.8999999999999998E-3</v>
      </c>
      <c r="G243" s="4" t="s">
        <v>793</v>
      </c>
    </row>
    <row r="244" spans="1:7" ht="23.45" customHeight="1">
      <c r="A244" s="4" t="s">
        <v>1155</v>
      </c>
      <c r="B244" s="4" t="s">
        <v>1156</v>
      </c>
      <c r="C244" s="4" t="s">
        <v>150</v>
      </c>
      <c r="D244" s="5">
        <v>20000</v>
      </c>
      <c r="E244" s="6">
        <v>2075966</v>
      </c>
      <c r="F244" s="6">
        <v>3.0000000000000001E-3</v>
      </c>
      <c r="G244" s="4" t="s">
        <v>793</v>
      </c>
    </row>
    <row r="245" spans="1:7" ht="23.45" customHeight="1">
      <c r="A245" s="4" t="s">
        <v>1181</v>
      </c>
      <c r="B245" s="4" t="s">
        <v>1182</v>
      </c>
      <c r="C245" s="4" t="s">
        <v>150</v>
      </c>
      <c r="D245" s="5">
        <v>20000</v>
      </c>
      <c r="E245" s="6">
        <v>2093390</v>
      </c>
      <c r="F245" s="6">
        <v>3.0000000000000001E-3</v>
      </c>
      <c r="G245" s="4" t="s">
        <v>793</v>
      </c>
    </row>
    <row r="246" spans="1:7" ht="23.45" customHeight="1">
      <c r="A246" s="4" t="s">
        <v>1183</v>
      </c>
      <c r="B246" s="4" t="s">
        <v>1184</v>
      </c>
      <c r="C246" s="4" t="s">
        <v>150</v>
      </c>
      <c r="D246" s="5">
        <v>120000</v>
      </c>
      <c r="E246" s="6">
        <v>12563700</v>
      </c>
      <c r="F246" s="6">
        <v>1.8100000000000002E-2</v>
      </c>
      <c r="G246" s="4" t="s">
        <v>793</v>
      </c>
    </row>
    <row r="247" spans="1:7" ht="23.45" customHeight="1">
      <c r="A247" s="4" t="s">
        <v>2126</v>
      </c>
      <c r="B247" s="4" t="s">
        <v>2127</v>
      </c>
      <c r="C247" s="4" t="s">
        <v>150</v>
      </c>
      <c r="D247" s="5">
        <v>120000</v>
      </c>
      <c r="E247" s="6">
        <v>12249000</v>
      </c>
      <c r="F247" s="6">
        <v>1.7600000000000001E-2</v>
      </c>
      <c r="G247" s="4" t="s">
        <v>793</v>
      </c>
    </row>
    <row r="248" spans="1:7" ht="23.45" customHeight="1">
      <c r="A248" s="4" t="s">
        <v>1189</v>
      </c>
      <c r="B248" s="4" t="s">
        <v>1190</v>
      </c>
      <c r="C248" s="4" t="s">
        <v>150</v>
      </c>
      <c r="D248" s="5">
        <v>150000</v>
      </c>
      <c r="E248" s="6">
        <v>15551250</v>
      </c>
      <c r="F248" s="6">
        <v>2.23E-2</v>
      </c>
      <c r="G248" s="4" t="s">
        <v>793</v>
      </c>
    </row>
    <row r="249" spans="1:7" ht="23.45" customHeight="1">
      <c r="A249" s="4" t="s">
        <v>1191</v>
      </c>
      <c r="B249" s="4" t="s">
        <v>1192</v>
      </c>
      <c r="C249" s="4" t="s">
        <v>150</v>
      </c>
      <c r="D249" s="5">
        <v>300000</v>
      </c>
      <c r="E249" s="6">
        <v>31523250</v>
      </c>
      <c r="F249" s="6">
        <v>4.53E-2</v>
      </c>
      <c r="G249" s="4" t="s">
        <v>793</v>
      </c>
    </row>
    <row r="250" spans="1:7" ht="23.45" customHeight="1">
      <c r="A250" s="4" t="s">
        <v>1197</v>
      </c>
      <c r="B250" s="4" t="s">
        <v>1198</v>
      </c>
      <c r="C250" s="4" t="s">
        <v>101</v>
      </c>
      <c r="D250" s="5">
        <v>160000</v>
      </c>
      <c r="E250" s="6">
        <v>16088240</v>
      </c>
      <c r="F250" s="6">
        <v>2.3099999999999999E-2</v>
      </c>
      <c r="G250" s="4" t="s">
        <v>778</v>
      </c>
    </row>
    <row r="251" spans="1:7" ht="23.45" customHeight="1">
      <c r="A251" s="4" t="s">
        <v>1199</v>
      </c>
      <c r="B251" s="4" t="s">
        <v>1200</v>
      </c>
      <c r="C251" s="4" t="s">
        <v>150</v>
      </c>
      <c r="D251" s="5">
        <v>2400000</v>
      </c>
      <c r="E251" s="6">
        <v>211554960</v>
      </c>
      <c r="F251" s="6">
        <v>0.30399999999999999</v>
      </c>
      <c r="G251" s="4" t="s">
        <v>793</v>
      </c>
    </row>
    <row r="252" spans="1:7" ht="32.65" customHeight="1">
      <c r="A252" s="4" t="s">
        <v>1207</v>
      </c>
      <c r="B252" s="4" t="s">
        <v>1208</v>
      </c>
      <c r="C252" s="4" t="s">
        <v>150</v>
      </c>
      <c r="D252" s="5">
        <v>410000</v>
      </c>
      <c r="E252" s="6">
        <v>42856152</v>
      </c>
      <c r="F252" s="6">
        <v>6.1600000000000002E-2</v>
      </c>
      <c r="G252" s="4" t="s">
        <v>852</v>
      </c>
    </row>
    <row r="253" spans="1:7" ht="23.45" customHeight="1">
      <c r="A253" s="4" t="s">
        <v>2183</v>
      </c>
      <c r="B253" s="4" t="s">
        <v>2184</v>
      </c>
      <c r="C253" s="4" t="s">
        <v>101</v>
      </c>
      <c r="D253" s="5">
        <v>150000</v>
      </c>
      <c r="E253" s="6">
        <v>15596445</v>
      </c>
      <c r="F253" s="6">
        <v>2.24E-2</v>
      </c>
      <c r="G253" s="4" t="s">
        <v>852</v>
      </c>
    </row>
    <row r="254" spans="1:7" ht="23.45" customHeight="1">
      <c r="A254" s="4" t="s">
        <v>1209</v>
      </c>
      <c r="B254" s="4" t="s">
        <v>1210</v>
      </c>
      <c r="C254" s="4" t="s">
        <v>150</v>
      </c>
      <c r="D254" s="5">
        <v>100000</v>
      </c>
      <c r="E254" s="6">
        <v>10055500</v>
      </c>
      <c r="F254" s="6">
        <v>1.44E-2</v>
      </c>
      <c r="G254" s="4" t="s">
        <v>793</v>
      </c>
    </row>
    <row r="255" spans="1:7" ht="23.45" customHeight="1">
      <c r="A255" s="4" t="s">
        <v>1211</v>
      </c>
      <c r="B255" s="4" t="s">
        <v>1212</v>
      </c>
      <c r="C255" s="4" t="s">
        <v>101</v>
      </c>
      <c r="D255" s="5">
        <v>80000</v>
      </c>
      <c r="E255" s="6">
        <v>8582560</v>
      </c>
      <c r="F255" s="6">
        <v>1.23E-2</v>
      </c>
      <c r="G255" s="4" t="s">
        <v>778</v>
      </c>
    </row>
    <row r="256" spans="1:7" ht="23.45" customHeight="1">
      <c r="A256" s="4" t="s">
        <v>2187</v>
      </c>
      <c r="B256" s="4" t="s">
        <v>2188</v>
      </c>
      <c r="C256" s="4" t="s">
        <v>150</v>
      </c>
      <c r="D256" s="5">
        <v>26000</v>
      </c>
      <c r="E256" s="6">
        <v>2675566.4</v>
      </c>
      <c r="F256" s="6">
        <v>3.8E-3</v>
      </c>
      <c r="G256" s="4" t="s">
        <v>852</v>
      </c>
    </row>
    <row r="257" spans="1:7" ht="32.65" customHeight="1">
      <c r="A257" s="4" t="s">
        <v>1213</v>
      </c>
      <c r="B257" s="4" t="s">
        <v>1214</v>
      </c>
      <c r="C257" s="4" t="s">
        <v>150</v>
      </c>
      <c r="D257" s="5">
        <v>125000</v>
      </c>
      <c r="E257" s="6">
        <v>12518737.5</v>
      </c>
      <c r="F257" s="6">
        <v>1.7999999999999999E-2</v>
      </c>
      <c r="G257" s="4" t="s">
        <v>852</v>
      </c>
    </row>
    <row r="258" spans="1:7" ht="32.65" customHeight="1">
      <c r="A258" s="4" t="s">
        <v>1215</v>
      </c>
      <c r="B258" s="4" t="s">
        <v>1216</v>
      </c>
      <c r="C258" s="4" t="s">
        <v>150</v>
      </c>
      <c r="D258" s="5">
        <v>87500</v>
      </c>
      <c r="E258" s="6">
        <v>8878931.25</v>
      </c>
      <c r="F258" s="6">
        <v>1.2800000000000001E-2</v>
      </c>
      <c r="G258" s="4" t="s">
        <v>852</v>
      </c>
    </row>
    <row r="259" spans="1:7" ht="32.65" customHeight="1">
      <c r="A259" s="4" t="s">
        <v>1223</v>
      </c>
      <c r="B259" s="4" t="s">
        <v>1224</v>
      </c>
      <c r="C259" s="4" t="s">
        <v>150</v>
      </c>
      <c r="D259" s="5">
        <v>480000</v>
      </c>
      <c r="E259" s="6">
        <v>49817136</v>
      </c>
      <c r="F259" s="6">
        <v>7.1599999999999997E-2</v>
      </c>
      <c r="G259" s="4" t="s">
        <v>852</v>
      </c>
    </row>
    <row r="260" spans="1:7" ht="32.65" customHeight="1">
      <c r="A260" s="4" t="s">
        <v>1225</v>
      </c>
      <c r="B260" s="4" t="s">
        <v>1226</v>
      </c>
      <c r="C260" s="4" t="s">
        <v>150</v>
      </c>
      <c r="D260" s="5">
        <v>10000</v>
      </c>
      <c r="E260" s="6">
        <v>1048340</v>
      </c>
      <c r="F260" s="6">
        <v>1.5E-3</v>
      </c>
      <c r="G260" s="4" t="s">
        <v>852</v>
      </c>
    </row>
    <row r="261" spans="1:7" ht="23.45" customHeight="1">
      <c r="A261" s="4" t="s">
        <v>1233</v>
      </c>
      <c r="B261" s="4" t="s">
        <v>1234</v>
      </c>
      <c r="C261" s="4" t="s">
        <v>1027</v>
      </c>
      <c r="D261" s="5">
        <v>2500000</v>
      </c>
      <c r="E261" s="6">
        <v>251893750</v>
      </c>
      <c r="F261" s="6">
        <v>0.36199999999999999</v>
      </c>
      <c r="G261" s="4" t="s">
        <v>810</v>
      </c>
    </row>
    <row r="262" spans="1:7" ht="23.45" customHeight="1">
      <c r="A262" s="4" t="s">
        <v>2191</v>
      </c>
      <c r="B262" s="4" t="s">
        <v>2192</v>
      </c>
      <c r="C262" s="4" t="s">
        <v>150</v>
      </c>
      <c r="D262" s="5">
        <v>20000</v>
      </c>
      <c r="E262" s="6">
        <v>2038268</v>
      </c>
      <c r="F262" s="6">
        <v>2.8999999999999998E-3</v>
      </c>
      <c r="G262" s="4" t="s">
        <v>852</v>
      </c>
    </row>
    <row r="263" spans="1:7" ht="23.45" customHeight="1">
      <c r="A263" s="4" t="s">
        <v>2432</v>
      </c>
      <c r="B263" s="4" t="s">
        <v>2433</v>
      </c>
      <c r="C263" s="4" t="s">
        <v>150</v>
      </c>
      <c r="D263" s="5">
        <v>6000</v>
      </c>
      <c r="E263" s="6">
        <v>617865.6</v>
      </c>
      <c r="F263" s="6">
        <v>8.9999999999999998E-4</v>
      </c>
      <c r="G263" s="4" t="s">
        <v>852</v>
      </c>
    </row>
    <row r="264" spans="1:7" ht="23.45" customHeight="1">
      <c r="A264" s="4" t="s">
        <v>1235</v>
      </c>
      <c r="B264" s="4" t="s">
        <v>1236</v>
      </c>
      <c r="C264" s="4" t="s">
        <v>32</v>
      </c>
      <c r="D264" s="5">
        <v>20000</v>
      </c>
      <c r="E264" s="6">
        <v>2028252</v>
      </c>
      <c r="F264" s="6">
        <v>2.8999999999999998E-3</v>
      </c>
      <c r="G264" s="4" t="s">
        <v>852</v>
      </c>
    </row>
    <row r="265" spans="1:7" ht="23.45" customHeight="1">
      <c r="A265" s="4" t="s">
        <v>1237</v>
      </c>
      <c r="B265" s="4" t="s">
        <v>1238</v>
      </c>
      <c r="C265" s="4" t="s">
        <v>150</v>
      </c>
      <c r="D265" s="5">
        <v>140000</v>
      </c>
      <c r="E265" s="6">
        <v>14233520</v>
      </c>
      <c r="F265" s="6">
        <v>2.0500000000000001E-2</v>
      </c>
      <c r="G265" s="4" t="s">
        <v>852</v>
      </c>
    </row>
    <row r="266" spans="1:7" ht="32.65" customHeight="1">
      <c r="A266" s="4" t="s">
        <v>1239</v>
      </c>
      <c r="B266" s="4" t="s">
        <v>1240</v>
      </c>
      <c r="C266" s="4" t="s">
        <v>150</v>
      </c>
      <c r="D266" s="5">
        <v>300000</v>
      </c>
      <c r="E266" s="6">
        <v>30766590</v>
      </c>
      <c r="F266" s="6">
        <v>4.4200000000000003E-2</v>
      </c>
      <c r="G266" s="4" t="s">
        <v>778</v>
      </c>
    </row>
    <row r="267" spans="1:7" ht="32.65" customHeight="1">
      <c r="A267" s="4" t="s">
        <v>1241</v>
      </c>
      <c r="B267" s="4" t="s">
        <v>1242</v>
      </c>
      <c r="C267" s="4" t="s">
        <v>150</v>
      </c>
      <c r="D267" s="5">
        <v>60000</v>
      </c>
      <c r="E267" s="6">
        <v>6240732</v>
      </c>
      <c r="F267" s="6">
        <v>8.9999999999999993E-3</v>
      </c>
      <c r="G267" s="4" t="s">
        <v>778</v>
      </c>
    </row>
    <row r="268" spans="1:7" ht="32.65" customHeight="1">
      <c r="A268" s="4" t="s">
        <v>1308</v>
      </c>
      <c r="B268" s="4" t="s">
        <v>1309</v>
      </c>
      <c r="C268" s="4" t="s">
        <v>150</v>
      </c>
      <c r="D268" s="5">
        <v>60000</v>
      </c>
      <c r="E268" s="6">
        <v>6328188</v>
      </c>
      <c r="F268" s="6">
        <v>9.1000000000000004E-3</v>
      </c>
      <c r="G268" s="4" t="s">
        <v>778</v>
      </c>
    </row>
    <row r="269" spans="1:7" ht="32.65" customHeight="1">
      <c r="A269" s="4" t="s">
        <v>1310</v>
      </c>
      <c r="B269" s="4" t="s">
        <v>1311</v>
      </c>
      <c r="C269" s="4" t="s">
        <v>150</v>
      </c>
      <c r="D269" s="5">
        <v>60000</v>
      </c>
      <c r="E269" s="6">
        <v>6408816</v>
      </c>
      <c r="F269" s="6">
        <v>9.1999999999999998E-3</v>
      </c>
      <c r="G269" s="4" t="s">
        <v>778</v>
      </c>
    </row>
    <row r="270" spans="1:7" ht="32.65" customHeight="1">
      <c r="A270" s="4" t="s">
        <v>1312</v>
      </c>
      <c r="B270" s="4" t="s">
        <v>1313</v>
      </c>
      <c r="C270" s="4" t="s">
        <v>150</v>
      </c>
      <c r="D270" s="5">
        <v>60000</v>
      </c>
      <c r="E270" s="6">
        <v>6495624</v>
      </c>
      <c r="F270" s="6">
        <v>9.2999999999999992E-3</v>
      </c>
      <c r="G270" s="4" t="s">
        <v>778</v>
      </c>
    </row>
    <row r="271" spans="1:7" ht="32.65" customHeight="1">
      <c r="A271" s="4" t="s">
        <v>1314</v>
      </c>
      <c r="B271" s="4" t="s">
        <v>1315</v>
      </c>
      <c r="C271" s="4" t="s">
        <v>32</v>
      </c>
      <c r="D271" s="5">
        <v>880000</v>
      </c>
      <c r="E271" s="6">
        <v>89435544</v>
      </c>
      <c r="F271" s="6">
        <v>0.1285</v>
      </c>
      <c r="G271" s="4" t="s">
        <v>778</v>
      </c>
    </row>
    <row r="272" spans="1:7" ht="23.45" customHeight="1">
      <c r="A272" s="4" t="s">
        <v>1318</v>
      </c>
      <c r="B272" s="4" t="s">
        <v>1319</v>
      </c>
      <c r="C272" s="4" t="s">
        <v>1027</v>
      </c>
      <c r="D272" s="5">
        <v>2000000</v>
      </c>
      <c r="E272" s="6">
        <v>202311600</v>
      </c>
      <c r="F272" s="6">
        <v>0.29070000000000001</v>
      </c>
      <c r="G272" s="4" t="s">
        <v>852</v>
      </c>
    </row>
    <row r="273" spans="1:7" ht="23.45" customHeight="1">
      <c r="A273" s="4" t="s">
        <v>1322</v>
      </c>
      <c r="B273" s="4" t="s">
        <v>1323</v>
      </c>
      <c r="C273" s="4" t="s">
        <v>150</v>
      </c>
      <c r="D273" s="5">
        <v>12500</v>
      </c>
      <c r="E273" s="6">
        <v>1307011.25</v>
      </c>
      <c r="F273" s="6">
        <v>1.9E-3</v>
      </c>
      <c r="G273" s="4" t="s">
        <v>778</v>
      </c>
    </row>
    <row r="274" spans="1:7" ht="23.45" customHeight="1">
      <c r="A274" s="4" t="s">
        <v>1324</v>
      </c>
      <c r="B274" s="4" t="s">
        <v>1325</v>
      </c>
      <c r="C274" s="4" t="s">
        <v>150</v>
      </c>
      <c r="D274" s="5">
        <v>730000</v>
      </c>
      <c r="E274" s="6">
        <v>79188356</v>
      </c>
      <c r="F274" s="6">
        <v>0.1138</v>
      </c>
      <c r="G274" s="4" t="s">
        <v>852</v>
      </c>
    </row>
    <row r="275" spans="1:7" ht="14.45" customHeight="1">
      <c r="A275" s="4" t="s">
        <v>1326</v>
      </c>
      <c r="B275" s="4" t="s">
        <v>1327</v>
      </c>
      <c r="C275" s="4" t="s">
        <v>43</v>
      </c>
      <c r="D275" s="5">
        <v>2000000</v>
      </c>
      <c r="E275" s="6">
        <v>197744600</v>
      </c>
      <c r="F275" s="6">
        <v>0.28420000000000001</v>
      </c>
      <c r="G275" s="4" t="s">
        <v>810</v>
      </c>
    </row>
    <row r="276" spans="1:7" ht="14.45" customHeight="1">
      <c r="A276" s="4" t="s">
        <v>0</v>
      </c>
      <c r="B276" s="4" t="s">
        <v>0</v>
      </c>
      <c r="C276" s="7" t="s">
        <v>187</v>
      </c>
      <c r="D276" s="5">
        <v>641356266.0158</v>
      </c>
      <c r="E276" s="6">
        <v>63929976877.830002</v>
      </c>
      <c r="F276" s="6">
        <v>91.864699999999999</v>
      </c>
      <c r="G276" s="8" t="s">
        <v>0</v>
      </c>
    </row>
    <row r="277" spans="1:7" ht="18.399999999999999" customHeight="1">
      <c r="A277" s="23" t="s">
        <v>0</v>
      </c>
      <c r="B277" s="23"/>
      <c r="C277" s="23"/>
      <c r="D277" s="23"/>
      <c r="E277" s="23"/>
      <c r="F277" s="23"/>
      <c r="G277" s="23"/>
    </row>
    <row r="278" spans="1:7" ht="14.45" customHeight="1">
      <c r="A278" s="25" t="s">
        <v>1664</v>
      </c>
      <c r="B278" s="25"/>
      <c r="C278" s="25"/>
      <c r="D278" s="1"/>
      <c r="E278" s="1"/>
      <c r="F278" s="1"/>
      <c r="G278" s="1"/>
    </row>
    <row r="279" spans="1:7" ht="14.45" customHeight="1">
      <c r="A279" s="3" t="s">
        <v>1665</v>
      </c>
      <c r="B279" s="3" t="s">
        <v>9</v>
      </c>
      <c r="C279" s="3" t="s">
        <v>10</v>
      </c>
      <c r="D279" s="1"/>
      <c r="E279" s="1"/>
      <c r="F279" s="1"/>
      <c r="G279" s="1"/>
    </row>
    <row r="280" spans="1:7" ht="14.45" customHeight="1">
      <c r="A280" s="4" t="s">
        <v>1669</v>
      </c>
      <c r="B280" s="6">
        <v>2253587320.1399999</v>
      </c>
      <c r="C280" s="6">
        <v>3.24</v>
      </c>
      <c r="D280" s="1"/>
      <c r="E280" s="1"/>
      <c r="F280" s="1"/>
      <c r="G280" s="1"/>
    </row>
    <row r="281" spans="1:7" ht="14.45" customHeight="1">
      <c r="A281" s="4" t="s">
        <v>1666</v>
      </c>
      <c r="B281" s="6">
        <v>6818026.6799999997</v>
      </c>
      <c r="C281" s="6">
        <v>0.01</v>
      </c>
      <c r="D281" s="1"/>
      <c r="E281" s="1"/>
      <c r="F281" s="1"/>
      <c r="G281" s="1"/>
    </row>
    <row r="282" spans="1:7" ht="23.45" customHeight="1">
      <c r="A282" s="4" t="s">
        <v>1667</v>
      </c>
      <c r="B282" s="6">
        <v>2335146611.27</v>
      </c>
      <c r="C282" s="6">
        <v>3.36</v>
      </c>
      <c r="D282" s="1"/>
      <c r="E282" s="1"/>
      <c r="F282" s="1"/>
      <c r="G282" s="1"/>
    </row>
    <row r="283" spans="1:7" ht="14.45" customHeight="1">
      <c r="A283" s="4" t="s">
        <v>1668</v>
      </c>
      <c r="B283" s="6">
        <v>1065791835.85</v>
      </c>
      <c r="C283" s="6">
        <v>1.53</v>
      </c>
      <c r="D283" s="1"/>
      <c r="E283" s="1"/>
      <c r="F283" s="1"/>
      <c r="G283" s="1"/>
    </row>
    <row r="284" spans="1:7" ht="14.45" customHeight="1">
      <c r="A284" s="9" t="s">
        <v>1670</v>
      </c>
      <c r="B284" s="6">
        <v>5661343793.9399996</v>
      </c>
      <c r="C284" s="6">
        <v>8.14</v>
      </c>
      <c r="D284" s="1"/>
      <c r="E284" s="1"/>
      <c r="F284" s="1"/>
      <c r="G284" s="1"/>
    </row>
    <row r="285" spans="1:7" ht="18.399999999999999" customHeight="1">
      <c r="A285" s="23" t="s">
        <v>0</v>
      </c>
      <c r="B285" s="23"/>
      <c r="C285" s="23"/>
      <c r="D285" s="23"/>
      <c r="E285" s="23"/>
      <c r="F285" s="23"/>
      <c r="G285" s="23"/>
    </row>
    <row r="286" spans="1:7" ht="23.65" customHeight="1">
      <c r="A286" s="4" t="s">
        <v>1671</v>
      </c>
      <c r="B286" s="6">
        <v>6.51</v>
      </c>
      <c r="C286" s="1"/>
      <c r="D286" s="1"/>
      <c r="E286" s="1"/>
      <c r="F286" s="1"/>
      <c r="G286" s="1"/>
    </row>
    <row r="287" spans="1:7" ht="14.45" customHeight="1">
      <c r="A287" s="4" t="s">
        <v>1672</v>
      </c>
      <c r="B287" s="6">
        <v>4.55</v>
      </c>
      <c r="C287" s="1"/>
      <c r="D287" s="1"/>
      <c r="E287" s="1"/>
      <c r="F287" s="1"/>
      <c r="G287" s="1"/>
    </row>
    <row r="288" spans="1:7" ht="32.65" customHeight="1">
      <c r="A288" s="4" t="s">
        <v>1673</v>
      </c>
      <c r="B288" s="6">
        <v>7.75</v>
      </c>
      <c r="C288" s="1"/>
      <c r="D288" s="1"/>
      <c r="E288" s="1"/>
      <c r="F288" s="1"/>
      <c r="G288" s="1"/>
    </row>
    <row r="289" spans="1:7" ht="1.35" customHeight="1">
      <c r="A289" s="1"/>
      <c r="B289" s="1"/>
      <c r="C289" s="1"/>
      <c r="D289" s="1"/>
      <c r="E289" s="1"/>
      <c r="F289" s="1"/>
      <c r="G289" s="1"/>
    </row>
    <row r="290" spans="1:7" ht="18.399999999999999" customHeight="1">
      <c r="A290" s="23" t="s">
        <v>0</v>
      </c>
      <c r="B290" s="23"/>
      <c r="C290" s="23"/>
      <c r="D290" s="23"/>
      <c r="E290" s="23"/>
      <c r="F290" s="23"/>
      <c r="G290" s="23"/>
    </row>
    <row r="291" spans="1:7" ht="14.45" customHeight="1">
      <c r="A291" s="25" t="s">
        <v>1674</v>
      </c>
      <c r="B291" s="25"/>
      <c r="C291" s="25"/>
      <c r="D291" s="1"/>
      <c r="E291" s="1"/>
      <c r="F291" s="1"/>
      <c r="G291" s="1"/>
    </row>
    <row r="292" spans="1:7" ht="14.45" customHeight="1">
      <c r="A292" s="3" t="s">
        <v>1675</v>
      </c>
      <c r="B292" s="3" t="s">
        <v>9</v>
      </c>
      <c r="C292" s="3" t="s">
        <v>10</v>
      </c>
      <c r="D292" s="1"/>
      <c r="E292" s="1"/>
      <c r="F292" s="1"/>
      <c r="G292" s="1"/>
    </row>
    <row r="293" spans="1:7" ht="14.45" customHeight="1">
      <c r="A293" s="4" t="s">
        <v>1680</v>
      </c>
      <c r="B293" s="6">
        <v>56450627729.830002</v>
      </c>
      <c r="C293" s="6">
        <v>81.12</v>
      </c>
      <c r="D293" s="1"/>
      <c r="E293" s="1"/>
      <c r="F293" s="1"/>
      <c r="G293" s="1"/>
    </row>
    <row r="294" spans="1:7" ht="14.45" customHeight="1">
      <c r="A294" s="4" t="s">
        <v>1681</v>
      </c>
      <c r="B294" s="6">
        <v>4824746214</v>
      </c>
      <c r="C294" s="6">
        <v>6.93</v>
      </c>
      <c r="D294" s="1"/>
      <c r="E294" s="1"/>
      <c r="F294" s="1"/>
      <c r="G294" s="1"/>
    </row>
    <row r="295" spans="1:7" ht="14.45" customHeight="1">
      <c r="A295" s="4" t="s">
        <v>1682</v>
      </c>
      <c r="B295" s="6">
        <v>1894914685</v>
      </c>
      <c r="C295" s="6">
        <v>2.72</v>
      </c>
      <c r="D295" s="1"/>
      <c r="E295" s="1"/>
      <c r="F295" s="1"/>
      <c r="G295" s="1"/>
    </row>
    <row r="296" spans="1:7" ht="14.45" customHeight="1">
      <c r="A296" s="4" t="s">
        <v>2434</v>
      </c>
      <c r="B296" s="6">
        <v>743427800</v>
      </c>
      <c r="C296" s="6">
        <v>1.07</v>
      </c>
      <c r="D296" s="1"/>
      <c r="E296" s="1"/>
      <c r="F296" s="1"/>
      <c r="G296" s="1"/>
    </row>
    <row r="297" spans="1:7" ht="14.45" customHeight="1">
      <c r="A297" s="4" t="s">
        <v>1683</v>
      </c>
      <c r="B297" s="6">
        <v>16260449</v>
      </c>
      <c r="C297" s="6">
        <v>0.02</v>
      </c>
      <c r="D297" s="1"/>
      <c r="E297" s="1"/>
      <c r="F297" s="1"/>
      <c r="G297" s="1"/>
    </row>
    <row r="298" spans="1:7" ht="14.45" customHeight="1">
      <c r="A298" s="7" t="s">
        <v>187</v>
      </c>
      <c r="B298" s="6">
        <v>63929976877.830002</v>
      </c>
      <c r="C298" s="6">
        <v>91.86</v>
      </c>
      <c r="D298" s="1"/>
      <c r="E298" s="1"/>
      <c r="F298" s="1"/>
      <c r="G298" s="1"/>
    </row>
    <row r="299" spans="1:7" ht="18.399999999999999" customHeight="1">
      <c r="A299" s="23" t="s">
        <v>0</v>
      </c>
      <c r="B299" s="23"/>
      <c r="C299" s="23"/>
      <c r="D299" s="23"/>
      <c r="E299" s="23"/>
      <c r="F299" s="23"/>
      <c r="G299" s="23"/>
    </row>
    <row r="300" spans="1:7" ht="14.65" customHeight="1">
      <c r="A300" s="4" t="s">
        <v>1669</v>
      </c>
      <c r="B300" s="6">
        <v>2253587320.1399999</v>
      </c>
      <c r="C300" s="6">
        <v>3.24</v>
      </c>
      <c r="D300" s="1"/>
      <c r="E300" s="1"/>
      <c r="F300" s="1"/>
      <c r="G300" s="1"/>
    </row>
    <row r="301" spans="1:7" ht="14.45" customHeight="1">
      <c r="A301" s="4" t="s">
        <v>1666</v>
      </c>
      <c r="B301" s="6">
        <v>6818026.6799999997</v>
      </c>
      <c r="C301" s="6">
        <v>0.01</v>
      </c>
      <c r="D301" s="1"/>
      <c r="E301" s="1"/>
      <c r="F301" s="1"/>
      <c r="G301" s="1"/>
    </row>
    <row r="302" spans="1:7" ht="23.45" customHeight="1">
      <c r="A302" s="4" t="s">
        <v>1667</v>
      </c>
      <c r="B302" s="6">
        <v>2335146611.27</v>
      </c>
      <c r="C302" s="6">
        <v>3.36</v>
      </c>
      <c r="D302" s="1"/>
      <c r="E302" s="1"/>
      <c r="F302" s="1"/>
      <c r="G302" s="1"/>
    </row>
    <row r="303" spans="1:7" ht="14.45" customHeight="1">
      <c r="A303" s="4" t="s">
        <v>1668</v>
      </c>
      <c r="B303" s="6">
        <v>1065791835.85</v>
      </c>
      <c r="C303" s="6">
        <v>1.53</v>
      </c>
      <c r="D303" s="1"/>
      <c r="E303" s="1"/>
      <c r="F303" s="1"/>
      <c r="G303" s="1"/>
    </row>
    <row r="304" spans="1:7" ht="14.45" customHeight="1">
      <c r="A304" s="9" t="s">
        <v>1670</v>
      </c>
      <c r="B304" s="6">
        <f>SUM(B300:B303)+B298</f>
        <v>69591320671.770004</v>
      </c>
      <c r="C304" s="6">
        <v>8.14</v>
      </c>
      <c r="D304" s="1"/>
      <c r="E304" s="1"/>
      <c r="F304" s="1"/>
      <c r="G304" s="1"/>
    </row>
    <row r="305" spans="1:7" ht="18.399999999999999" customHeight="1">
      <c r="A305" s="23" t="s">
        <v>0</v>
      </c>
      <c r="B305" s="23"/>
      <c r="C305" s="23"/>
      <c r="D305" s="23"/>
      <c r="E305" s="23"/>
      <c r="F305" s="23"/>
      <c r="G305" s="23"/>
    </row>
    <row r="306" spans="1:7" ht="14.45" customHeight="1">
      <c r="A306" s="25" t="s">
        <v>1685</v>
      </c>
      <c r="B306" s="25"/>
      <c r="C306" s="1"/>
      <c r="D306" s="1"/>
      <c r="E306" s="1"/>
      <c r="F306" s="1"/>
      <c r="G306" s="1"/>
    </row>
    <row r="307" spans="1:7" ht="14.65" customHeight="1">
      <c r="A307" s="4" t="s">
        <v>1686</v>
      </c>
      <c r="B307" s="6">
        <v>30797390602.830002</v>
      </c>
      <c r="C307" s="1"/>
      <c r="D307" s="1"/>
      <c r="E307" s="1"/>
      <c r="F307" s="1"/>
      <c r="G307" s="1"/>
    </row>
    <row r="308" spans="1:7" ht="14.45" customHeight="1">
      <c r="A308" s="4" t="s">
        <v>10</v>
      </c>
      <c r="B308" s="6">
        <v>44.254600000000003</v>
      </c>
      <c r="C308" s="1"/>
      <c r="D308" s="1"/>
      <c r="E308" s="1"/>
      <c r="F308" s="1"/>
      <c r="G308" s="1"/>
    </row>
    <row r="309" spans="1:7" ht="14.45" customHeight="1">
      <c r="A309" s="25" t="s">
        <v>0</v>
      </c>
      <c r="B309" s="25"/>
      <c r="C309" s="1"/>
      <c r="D309" s="1"/>
      <c r="E309" s="1"/>
      <c r="F309" s="1"/>
      <c r="G309" s="1"/>
    </row>
    <row r="310" spans="1:7" ht="23.65" customHeight="1">
      <c r="A310" s="4" t="s">
        <v>1687</v>
      </c>
      <c r="B310" s="12">
        <v>37.141800000000003</v>
      </c>
      <c r="C310" s="1"/>
      <c r="D310" s="1"/>
      <c r="E310" s="1"/>
      <c r="F310" s="1"/>
      <c r="G310" s="1"/>
    </row>
    <row r="311" spans="1:7" ht="23.45" customHeight="1">
      <c r="A311" s="4" t="s">
        <v>1688</v>
      </c>
      <c r="B311" s="12">
        <v>37.335799999999999</v>
      </c>
      <c r="C311" s="1"/>
      <c r="D311" s="1"/>
      <c r="E311" s="1"/>
      <c r="F311" s="1"/>
      <c r="G311" s="1"/>
    </row>
    <row r="312" spans="1:7" ht="14.1" customHeight="1">
      <c r="A312" s="13" t="s">
        <v>0</v>
      </c>
      <c r="B312" s="14" t="s">
        <v>0</v>
      </c>
      <c r="C312" s="1"/>
      <c r="D312" s="1"/>
      <c r="E312" s="1"/>
      <c r="F312" s="1"/>
      <c r="G312" s="1"/>
    </row>
    <row r="313" spans="1:7" ht="23.65" customHeight="1">
      <c r="A313" s="4" t="s">
        <v>1689</v>
      </c>
      <c r="B313" s="8" t="s">
        <v>1690</v>
      </c>
      <c r="C313" s="1"/>
      <c r="D313" s="1"/>
      <c r="E313" s="1"/>
      <c r="F313" s="1"/>
      <c r="G313" s="1"/>
    </row>
    <row r="315" spans="1:7" ht="15" customHeight="1">
      <c r="A315" s="15" t="s">
        <v>2737</v>
      </c>
      <c r="B315" s="18">
        <v>18695270.600000001</v>
      </c>
    </row>
    <row r="316" spans="1:7" ht="15" customHeight="1">
      <c r="A316" s="15" t="s">
        <v>2738</v>
      </c>
      <c r="B316" s="15">
        <v>2.6864371044453841E-2</v>
      </c>
    </row>
  </sheetData>
  <mergeCells count="19">
    <mergeCell ref="A309:B309"/>
    <mergeCell ref="A306:B306"/>
    <mergeCell ref="A305:G305"/>
    <mergeCell ref="A278:C278"/>
    <mergeCell ref="A277:G277"/>
    <mergeCell ref="A8:F8"/>
    <mergeCell ref="A7:G7"/>
    <mergeCell ref="A299:G299"/>
    <mergeCell ref="A291:C291"/>
    <mergeCell ref="A290:G290"/>
    <mergeCell ref="A285:G285"/>
    <mergeCell ref="A1:B1"/>
    <mergeCell ref="C1:D1"/>
    <mergeCell ref="E1:G1"/>
    <mergeCell ref="A6:G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9"/>
  <sheetViews>
    <sheetView showGridLines="0" topLeftCell="A223" workbookViewId="0">
      <selection activeCell="B234" sqref="B234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2435</v>
      </c>
      <c r="B4" s="22"/>
      <c r="C4" s="22"/>
      <c r="D4" s="22"/>
      <c r="E4" s="22"/>
      <c r="F4" s="22"/>
      <c r="G4" s="22"/>
    </row>
    <row r="5" spans="1:7" ht="14.8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3" t="s">
        <v>0</v>
      </c>
      <c r="B6" s="23"/>
      <c r="C6" s="23"/>
      <c r="D6" s="23"/>
      <c r="E6" s="23"/>
      <c r="F6" s="23"/>
      <c r="G6" s="23"/>
    </row>
    <row r="7" spans="1:7" ht="14.45" customHeight="1">
      <c r="A7" s="25" t="s">
        <v>196</v>
      </c>
      <c r="B7" s="25"/>
      <c r="C7" s="25"/>
      <c r="D7" s="25"/>
      <c r="E7" s="25"/>
      <c r="F7" s="25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>
      <c r="A9" s="4" t="s">
        <v>1992</v>
      </c>
      <c r="B9" s="4" t="s">
        <v>1993</v>
      </c>
      <c r="C9" s="4" t="s">
        <v>204</v>
      </c>
      <c r="D9" s="5">
        <v>300000</v>
      </c>
      <c r="E9" s="6">
        <v>30134100</v>
      </c>
      <c r="F9" s="6">
        <v>2.1000000000000001E-2</v>
      </c>
      <c r="G9" s="1"/>
    </row>
    <row r="10" spans="1:7" ht="32.65" customHeight="1">
      <c r="A10" s="4" t="s">
        <v>509</v>
      </c>
      <c r="B10" s="4" t="s">
        <v>510</v>
      </c>
      <c r="C10" s="4" t="s">
        <v>204</v>
      </c>
      <c r="D10" s="5">
        <v>1500000</v>
      </c>
      <c r="E10" s="6">
        <v>150980400</v>
      </c>
      <c r="F10" s="6">
        <v>0.1053</v>
      </c>
      <c r="G10" s="1"/>
    </row>
    <row r="11" spans="1:7" ht="32.65" customHeight="1">
      <c r="A11" s="4" t="s">
        <v>2436</v>
      </c>
      <c r="B11" s="4" t="s">
        <v>2437</v>
      </c>
      <c r="C11" s="4" t="s">
        <v>204</v>
      </c>
      <c r="D11" s="5">
        <v>5500000</v>
      </c>
      <c r="E11" s="6">
        <v>556656100</v>
      </c>
      <c r="F11" s="6">
        <v>0.3881</v>
      </c>
      <c r="G11" s="1"/>
    </row>
    <row r="12" spans="1:7" ht="32.65" customHeight="1">
      <c r="A12" s="4" t="s">
        <v>513</v>
      </c>
      <c r="B12" s="4" t="s">
        <v>514</v>
      </c>
      <c r="C12" s="4" t="s">
        <v>204</v>
      </c>
      <c r="D12" s="5">
        <v>221200</v>
      </c>
      <c r="E12" s="6">
        <v>22280458.48</v>
      </c>
      <c r="F12" s="6">
        <v>1.55E-2</v>
      </c>
      <c r="G12" s="1"/>
    </row>
    <row r="13" spans="1:7" ht="32.65" customHeight="1">
      <c r="A13" s="4" t="s">
        <v>2438</v>
      </c>
      <c r="B13" s="4" t="s">
        <v>2439</v>
      </c>
      <c r="C13" s="4" t="s">
        <v>204</v>
      </c>
      <c r="D13" s="5">
        <v>4040000</v>
      </c>
      <c r="E13" s="6">
        <v>409238264</v>
      </c>
      <c r="F13" s="6">
        <v>0.2853</v>
      </c>
      <c r="G13" s="1"/>
    </row>
    <row r="14" spans="1:7" ht="32.65" customHeight="1">
      <c r="A14" s="4" t="s">
        <v>1740</v>
      </c>
      <c r="B14" s="4" t="s">
        <v>1741</v>
      </c>
      <c r="C14" s="4" t="s">
        <v>204</v>
      </c>
      <c r="D14" s="5">
        <v>609100</v>
      </c>
      <c r="E14" s="6">
        <v>61428222.280000001</v>
      </c>
      <c r="F14" s="6">
        <v>4.2799999999999998E-2</v>
      </c>
      <c r="G14" s="1"/>
    </row>
    <row r="15" spans="1:7" ht="32.65" customHeight="1">
      <c r="A15" s="4" t="s">
        <v>2440</v>
      </c>
      <c r="B15" s="4" t="s">
        <v>2441</v>
      </c>
      <c r="C15" s="4" t="s">
        <v>204</v>
      </c>
      <c r="D15" s="5">
        <v>458100</v>
      </c>
      <c r="E15" s="6">
        <v>46175747.039999999</v>
      </c>
      <c r="F15" s="6">
        <v>3.2199999999999999E-2</v>
      </c>
      <c r="G15" s="1"/>
    </row>
    <row r="16" spans="1:7" ht="32.65" customHeight="1">
      <c r="A16" s="4" t="s">
        <v>517</v>
      </c>
      <c r="B16" s="4" t="s">
        <v>518</v>
      </c>
      <c r="C16" s="4" t="s">
        <v>204</v>
      </c>
      <c r="D16" s="5">
        <v>468400</v>
      </c>
      <c r="E16" s="6">
        <v>47346996.159999996</v>
      </c>
      <c r="F16" s="6">
        <v>3.3000000000000002E-2</v>
      </c>
      <c r="G16" s="1"/>
    </row>
    <row r="17" spans="1:7" ht="32.65" customHeight="1">
      <c r="A17" s="4" t="s">
        <v>519</v>
      </c>
      <c r="B17" s="4" t="s">
        <v>520</v>
      </c>
      <c r="C17" s="4" t="s">
        <v>204</v>
      </c>
      <c r="D17" s="5">
        <v>21114900</v>
      </c>
      <c r="E17" s="6">
        <v>2145066913.98</v>
      </c>
      <c r="F17" s="6">
        <v>1.4955000000000001</v>
      </c>
      <c r="G17" s="1"/>
    </row>
    <row r="18" spans="1:7" ht="32.65" customHeight="1">
      <c r="A18" s="4" t="s">
        <v>2442</v>
      </c>
      <c r="B18" s="4" t="s">
        <v>2443</v>
      </c>
      <c r="C18" s="4" t="s">
        <v>204</v>
      </c>
      <c r="D18" s="5">
        <v>300000</v>
      </c>
      <c r="E18" s="6">
        <v>30252840</v>
      </c>
      <c r="F18" s="6">
        <v>2.1100000000000001E-2</v>
      </c>
      <c r="G18" s="1"/>
    </row>
    <row r="19" spans="1:7" ht="32.65" customHeight="1">
      <c r="A19" s="4" t="s">
        <v>2444</v>
      </c>
      <c r="B19" s="4" t="s">
        <v>2445</v>
      </c>
      <c r="C19" s="4" t="s">
        <v>204</v>
      </c>
      <c r="D19" s="5">
        <v>19001800</v>
      </c>
      <c r="E19" s="6">
        <v>1925859032.52</v>
      </c>
      <c r="F19" s="6">
        <v>1.3427</v>
      </c>
      <c r="G19" s="1"/>
    </row>
    <row r="20" spans="1:7" ht="32.65" customHeight="1">
      <c r="A20" s="4" t="s">
        <v>1750</v>
      </c>
      <c r="B20" s="4" t="s">
        <v>1751</v>
      </c>
      <c r="C20" s="4" t="s">
        <v>204</v>
      </c>
      <c r="D20" s="5">
        <v>1000000</v>
      </c>
      <c r="E20" s="6">
        <v>101014300</v>
      </c>
      <c r="F20" s="6">
        <v>7.0400000000000004E-2</v>
      </c>
      <c r="G20" s="1"/>
    </row>
    <row r="21" spans="1:7" ht="32.65" customHeight="1">
      <c r="A21" s="4" t="s">
        <v>2446</v>
      </c>
      <c r="B21" s="4" t="s">
        <v>2447</v>
      </c>
      <c r="C21" s="4" t="s">
        <v>204</v>
      </c>
      <c r="D21" s="5">
        <v>2500000</v>
      </c>
      <c r="E21" s="6">
        <v>254343250</v>
      </c>
      <c r="F21" s="6">
        <v>0.17730000000000001</v>
      </c>
      <c r="G21" s="1"/>
    </row>
    <row r="22" spans="1:7" ht="32.65" customHeight="1">
      <c r="A22" s="4" t="s">
        <v>531</v>
      </c>
      <c r="B22" s="4" t="s">
        <v>532</v>
      </c>
      <c r="C22" s="4" t="s">
        <v>204</v>
      </c>
      <c r="D22" s="5">
        <v>2500000</v>
      </c>
      <c r="E22" s="6">
        <v>254296500</v>
      </c>
      <c r="F22" s="6">
        <v>0.17730000000000001</v>
      </c>
      <c r="G22" s="1"/>
    </row>
    <row r="23" spans="1:7" ht="32.65" customHeight="1">
      <c r="A23" s="4" t="s">
        <v>2448</v>
      </c>
      <c r="B23" s="4" t="s">
        <v>2449</v>
      </c>
      <c r="C23" s="4" t="s">
        <v>204</v>
      </c>
      <c r="D23" s="5">
        <v>2500000</v>
      </c>
      <c r="E23" s="6">
        <v>254025250</v>
      </c>
      <c r="F23" s="6">
        <v>0.17710000000000001</v>
      </c>
      <c r="G23" s="1"/>
    </row>
    <row r="24" spans="1:7" ht="32.65" customHeight="1">
      <c r="A24" s="4" t="s">
        <v>2450</v>
      </c>
      <c r="B24" s="4" t="s">
        <v>2451</v>
      </c>
      <c r="C24" s="4" t="s">
        <v>204</v>
      </c>
      <c r="D24" s="5">
        <v>2000000</v>
      </c>
      <c r="E24" s="6">
        <v>203729400</v>
      </c>
      <c r="F24" s="6">
        <v>0.14199999999999999</v>
      </c>
      <c r="G24" s="1"/>
    </row>
    <row r="25" spans="1:7" ht="32.65" customHeight="1">
      <c r="A25" s="4" t="s">
        <v>533</v>
      </c>
      <c r="B25" s="4" t="s">
        <v>534</v>
      </c>
      <c r="C25" s="4" t="s">
        <v>204</v>
      </c>
      <c r="D25" s="5">
        <v>7338000</v>
      </c>
      <c r="E25" s="6">
        <v>749491579.20000005</v>
      </c>
      <c r="F25" s="6">
        <v>0.52249999999999996</v>
      </c>
      <c r="G25" s="1"/>
    </row>
    <row r="26" spans="1:7" ht="32.65" customHeight="1">
      <c r="A26" s="4" t="s">
        <v>535</v>
      </c>
      <c r="B26" s="4" t="s">
        <v>536</v>
      </c>
      <c r="C26" s="4" t="s">
        <v>204</v>
      </c>
      <c r="D26" s="5">
        <v>1874900</v>
      </c>
      <c r="E26" s="6">
        <v>191666902.22</v>
      </c>
      <c r="F26" s="6">
        <v>0.1336</v>
      </c>
      <c r="G26" s="1"/>
    </row>
    <row r="27" spans="1:7" ht="32.65" customHeight="1">
      <c r="A27" s="4" t="s">
        <v>1762</v>
      </c>
      <c r="B27" s="4" t="s">
        <v>1763</v>
      </c>
      <c r="C27" s="4" t="s">
        <v>204</v>
      </c>
      <c r="D27" s="5">
        <v>1000000</v>
      </c>
      <c r="E27" s="6">
        <v>101283500</v>
      </c>
      <c r="F27" s="6">
        <v>7.0599999999999996E-2</v>
      </c>
      <c r="G27" s="1"/>
    </row>
    <row r="28" spans="1:7" ht="32.65" customHeight="1">
      <c r="A28" s="4" t="s">
        <v>2452</v>
      </c>
      <c r="B28" s="4" t="s">
        <v>2453</v>
      </c>
      <c r="C28" s="4" t="s">
        <v>204</v>
      </c>
      <c r="D28" s="5">
        <v>1000000</v>
      </c>
      <c r="E28" s="6">
        <v>102730100</v>
      </c>
      <c r="F28" s="6">
        <v>7.1599999999999997E-2</v>
      </c>
      <c r="G28" s="1"/>
    </row>
    <row r="29" spans="1:7" ht="32.65" customHeight="1">
      <c r="A29" s="4" t="s">
        <v>2454</v>
      </c>
      <c r="B29" s="4" t="s">
        <v>2455</v>
      </c>
      <c r="C29" s="4" t="s">
        <v>204</v>
      </c>
      <c r="D29" s="5">
        <v>200000</v>
      </c>
      <c r="E29" s="6">
        <v>20221460</v>
      </c>
      <c r="F29" s="6">
        <v>1.41E-2</v>
      </c>
      <c r="G29" s="1"/>
    </row>
    <row r="30" spans="1:7" ht="32.65" customHeight="1">
      <c r="A30" s="4" t="s">
        <v>1768</v>
      </c>
      <c r="B30" s="4" t="s">
        <v>1769</v>
      </c>
      <c r="C30" s="4" t="s">
        <v>204</v>
      </c>
      <c r="D30" s="5">
        <v>12124800</v>
      </c>
      <c r="E30" s="6">
        <v>1243968105.5999999</v>
      </c>
      <c r="F30" s="6">
        <v>0.86729999999999996</v>
      </c>
      <c r="G30" s="1"/>
    </row>
    <row r="31" spans="1:7" ht="32.65" customHeight="1">
      <c r="A31" s="4" t="s">
        <v>555</v>
      </c>
      <c r="B31" s="4" t="s">
        <v>556</v>
      </c>
      <c r="C31" s="4" t="s">
        <v>204</v>
      </c>
      <c r="D31" s="5">
        <v>390000</v>
      </c>
      <c r="E31" s="6">
        <v>39488670</v>
      </c>
      <c r="F31" s="6">
        <v>2.75E-2</v>
      </c>
      <c r="G31" s="1"/>
    </row>
    <row r="32" spans="1:7" ht="32.65" customHeight="1">
      <c r="A32" s="4" t="s">
        <v>597</v>
      </c>
      <c r="B32" s="4" t="s">
        <v>598</v>
      </c>
      <c r="C32" s="4" t="s">
        <v>204</v>
      </c>
      <c r="D32" s="5">
        <v>19065800</v>
      </c>
      <c r="E32" s="6">
        <v>1965417058.8</v>
      </c>
      <c r="F32" s="6">
        <v>1.3703000000000001</v>
      </c>
      <c r="G32" s="1"/>
    </row>
    <row r="33" spans="1:7" ht="32.65" customHeight="1">
      <c r="A33" s="4" t="s">
        <v>2456</v>
      </c>
      <c r="B33" s="4" t="s">
        <v>2457</v>
      </c>
      <c r="C33" s="4" t="s">
        <v>204</v>
      </c>
      <c r="D33" s="5">
        <v>5967600</v>
      </c>
      <c r="E33" s="6">
        <v>610974823.20000005</v>
      </c>
      <c r="F33" s="6">
        <v>0.42599999999999999</v>
      </c>
      <c r="G33" s="1"/>
    </row>
    <row r="34" spans="1:7" ht="32.65" customHeight="1">
      <c r="A34" s="4" t="s">
        <v>611</v>
      </c>
      <c r="B34" s="4" t="s">
        <v>612</v>
      </c>
      <c r="C34" s="4" t="s">
        <v>204</v>
      </c>
      <c r="D34" s="5">
        <v>200000</v>
      </c>
      <c r="E34" s="6">
        <v>20289220</v>
      </c>
      <c r="F34" s="6">
        <v>1.41E-2</v>
      </c>
      <c r="G34" s="1"/>
    </row>
    <row r="35" spans="1:7" ht="32.65" customHeight="1">
      <c r="A35" s="4" t="s">
        <v>1862</v>
      </c>
      <c r="B35" s="4" t="s">
        <v>1863</v>
      </c>
      <c r="C35" s="4" t="s">
        <v>204</v>
      </c>
      <c r="D35" s="5">
        <v>1000000</v>
      </c>
      <c r="E35" s="6">
        <v>102885000</v>
      </c>
      <c r="F35" s="6">
        <v>7.17E-2</v>
      </c>
      <c r="G35" s="1"/>
    </row>
    <row r="36" spans="1:7" ht="32.65" customHeight="1">
      <c r="A36" s="4" t="s">
        <v>629</v>
      </c>
      <c r="B36" s="4" t="s">
        <v>630</v>
      </c>
      <c r="C36" s="4" t="s">
        <v>204</v>
      </c>
      <c r="D36" s="5">
        <v>2000000</v>
      </c>
      <c r="E36" s="6">
        <v>208376000</v>
      </c>
      <c r="F36" s="6">
        <v>0.14530000000000001</v>
      </c>
      <c r="G36" s="1"/>
    </row>
    <row r="37" spans="1:7" ht="32.65" customHeight="1">
      <c r="A37" s="4" t="s">
        <v>2458</v>
      </c>
      <c r="B37" s="4" t="s">
        <v>2459</v>
      </c>
      <c r="C37" s="4" t="s">
        <v>204</v>
      </c>
      <c r="D37" s="5">
        <v>1000000</v>
      </c>
      <c r="E37" s="6">
        <v>102688700</v>
      </c>
      <c r="F37" s="6">
        <v>7.1599999999999997E-2</v>
      </c>
      <c r="G37" s="1"/>
    </row>
    <row r="38" spans="1:7" ht="32.65" customHeight="1">
      <c r="A38" s="4" t="s">
        <v>639</v>
      </c>
      <c r="B38" s="4" t="s">
        <v>640</v>
      </c>
      <c r="C38" s="4" t="s">
        <v>204</v>
      </c>
      <c r="D38" s="5">
        <v>186000</v>
      </c>
      <c r="E38" s="6">
        <v>18910415.399999999</v>
      </c>
      <c r="F38" s="6">
        <v>1.32E-2</v>
      </c>
      <c r="G38" s="1"/>
    </row>
    <row r="39" spans="1:7" ht="32.65" customHeight="1">
      <c r="A39" s="4" t="s">
        <v>641</v>
      </c>
      <c r="B39" s="4" t="s">
        <v>642</v>
      </c>
      <c r="C39" s="4" t="s">
        <v>204</v>
      </c>
      <c r="D39" s="5">
        <v>99500</v>
      </c>
      <c r="E39" s="6">
        <v>10229724.35</v>
      </c>
      <c r="F39" s="6">
        <v>7.1000000000000004E-3</v>
      </c>
      <c r="G39" s="1"/>
    </row>
    <row r="40" spans="1:7" ht="32.65" customHeight="1">
      <c r="A40" s="4" t="s">
        <v>2460</v>
      </c>
      <c r="B40" s="4" t="s">
        <v>2461</v>
      </c>
      <c r="C40" s="4" t="s">
        <v>204</v>
      </c>
      <c r="D40" s="5">
        <v>877600</v>
      </c>
      <c r="E40" s="6">
        <v>90746560.560000002</v>
      </c>
      <c r="F40" s="6">
        <v>6.3299999999999995E-2</v>
      </c>
      <c r="G40" s="1"/>
    </row>
    <row r="41" spans="1:7" ht="32.65" customHeight="1">
      <c r="A41" s="4" t="s">
        <v>2462</v>
      </c>
      <c r="B41" s="4" t="s">
        <v>2463</v>
      </c>
      <c r="C41" s="4" t="s">
        <v>204</v>
      </c>
      <c r="D41" s="5">
        <v>730700</v>
      </c>
      <c r="E41" s="6">
        <v>75475245.189999998</v>
      </c>
      <c r="F41" s="6">
        <v>5.2600000000000001E-2</v>
      </c>
      <c r="G41" s="1"/>
    </row>
    <row r="42" spans="1:7" ht="32.65" customHeight="1">
      <c r="A42" s="4" t="s">
        <v>649</v>
      </c>
      <c r="B42" s="4" t="s">
        <v>650</v>
      </c>
      <c r="C42" s="4" t="s">
        <v>204</v>
      </c>
      <c r="D42" s="5">
        <v>700000</v>
      </c>
      <c r="E42" s="6">
        <v>71231650</v>
      </c>
      <c r="F42" s="6">
        <v>4.9700000000000001E-2</v>
      </c>
      <c r="G42" s="1"/>
    </row>
    <row r="43" spans="1:7" ht="32.65" customHeight="1">
      <c r="A43" s="4" t="s">
        <v>651</v>
      </c>
      <c r="B43" s="4" t="s">
        <v>652</v>
      </c>
      <c r="C43" s="4" t="s">
        <v>204</v>
      </c>
      <c r="D43" s="5">
        <v>254000</v>
      </c>
      <c r="E43" s="6">
        <v>25827202.600000001</v>
      </c>
      <c r="F43" s="6">
        <v>1.7999999999999999E-2</v>
      </c>
      <c r="G43" s="1"/>
    </row>
    <row r="44" spans="1:7" ht="32.65" customHeight="1">
      <c r="A44" s="4" t="s">
        <v>655</v>
      </c>
      <c r="B44" s="4" t="s">
        <v>656</v>
      </c>
      <c r="C44" s="4" t="s">
        <v>204</v>
      </c>
      <c r="D44" s="5">
        <v>100000</v>
      </c>
      <c r="E44" s="6">
        <v>10158180</v>
      </c>
      <c r="F44" s="6">
        <v>7.1000000000000004E-3</v>
      </c>
      <c r="G44" s="1"/>
    </row>
    <row r="45" spans="1:7" ht="32.65" customHeight="1">
      <c r="A45" s="4" t="s">
        <v>1930</v>
      </c>
      <c r="B45" s="4" t="s">
        <v>1931</v>
      </c>
      <c r="C45" s="4" t="s">
        <v>204</v>
      </c>
      <c r="D45" s="5">
        <v>99000</v>
      </c>
      <c r="E45" s="6">
        <v>10063845</v>
      </c>
      <c r="F45" s="6">
        <v>7.0000000000000001E-3</v>
      </c>
      <c r="G45" s="1"/>
    </row>
    <row r="46" spans="1:7" ht="32.65" customHeight="1">
      <c r="A46" s="4" t="s">
        <v>661</v>
      </c>
      <c r="B46" s="4" t="s">
        <v>662</v>
      </c>
      <c r="C46" s="4" t="s">
        <v>204</v>
      </c>
      <c r="D46" s="5">
        <v>398300</v>
      </c>
      <c r="E46" s="6">
        <v>41148253.509999998</v>
      </c>
      <c r="F46" s="6">
        <v>2.87E-2</v>
      </c>
      <c r="G46" s="1"/>
    </row>
    <row r="47" spans="1:7" ht="32.65" customHeight="1">
      <c r="A47" s="4" t="s">
        <v>663</v>
      </c>
      <c r="B47" s="4" t="s">
        <v>664</v>
      </c>
      <c r="C47" s="4" t="s">
        <v>204</v>
      </c>
      <c r="D47" s="5">
        <v>24800</v>
      </c>
      <c r="E47" s="6">
        <v>2521919.44</v>
      </c>
      <c r="F47" s="6">
        <v>1.8E-3</v>
      </c>
      <c r="G47" s="1"/>
    </row>
    <row r="48" spans="1:7" ht="32.65" customHeight="1">
      <c r="A48" s="4" t="s">
        <v>2464</v>
      </c>
      <c r="B48" s="4" t="s">
        <v>2465</v>
      </c>
      <c r="C48" s="4" t="s">
        <v>204</v>
      </c>
      <c r="D48" s="5">
        <v>1323600</v>
      </c>
      <c r="E48" s="6">
        <v>137524290.12</v>
      </c>
      <c r="F48" s="6">
        <v>9.5899999999999999E-2</v>
      </c>
      <c r="G48" s="1"/>
    </row>
    <row r="49" spans="1:7" ht="32.65" customHeight="1">
      <c r="A49" s="4" t="s">
        <v>1936</v>
      </c>
      <c r="B49" s="4" t="s">
        <v>1937</v>
      </c>
      <c r="C49" s="4" t="s">
        <v>204</v>
      </c>
      <c r="D49" s="5">
        <v>220000</v>
      </c>
      <c r="E49" s="6">
        <v>22371602</v>
      </c>
      <c r="F49" s="6">
        <v>1.5599999999999999E-2</v>
      </c>
      <c r="G49" s="1"/>
    </row>
    <row r="50" spans="1:7" ht="32.65" customHeight="1">
      <c r="A50" s="4" t="s">
        <v>2466</v>
      </c>
      <c r="B50" s="4" t="s">
        <v>2467</v>
      </c>
      <c r="C50" s="4" t="s">
        <v>204</v>
      </c>
      <c r="D50" s="5">
        <v>235000</v>
      </c>
      <c r="E50" s="6">
        <v>23895552</v>
      </c>
      <c r="F50" s="6">
        <v>1.67E-2</v>
      </c>
      <c r="G50" s="1"/>
    </row>
    <row r="51" spans="1:7" ht="32.65" customHeight="1">
      <c r="A51" s="4" t="s">
        <v>671</v>
      </c>
      <c r="B51" s="4" t="s">
        <v>672</v>
      </c>
      <c r="C51" s="4" t="s">
        <v>204</v>
      </c>
      <c r="D51" s="5">
        <v>2500000</v>
      </c>
      <c r="E51" s="6">
        <v>259503500</v>
      </c>
      <c r="F51" s="6">
        <v>0.18090000000000001</v>
      </c>
      <c r="G51" s="1"/>
    </row>
    <row r="52" spans="1:7" ht="32.65" customHeight="1">
      <c r="A52" s="4" t="s">
        <v>673</v>
      </c>
      <c r="B52" s="4" t="s">
        <v>674</v>
      </c>
      <c r="C52" s="4" t="s">
        <v>204</v>
      </c>
      <c r="D52" s="5">
        <v>500000</v>
      </c>
      <c r="E52" s="6">
        <v>50787100</v>
      </c>
      <c r="F52" s="6">
        <v>3.5400000000000001E-2</v>
      </c>
      <c r="G52" s="1"/>
    </row>
    <row r="53" spans="1:7" ht="32.65" customHeight="1">
      <c r="A53" s="4" t="s">
        <v>1948</v>
      </c>
      <c r="B53" s="4" t="s">
        <v>1949</v>
      </c>
      <c r="C53" s="4" t="s">
        <v>204</v>
      </c>
      <c r="D53" s="5">
        <v>500000</v>
      </c>
      <c r="E53" s="6">
        <v>51895000</v>
      </c>
      <c r="F53" s="6">
        <v>3.6200000000000003E-2</v>
      </c>
      <c r="G53" s="1"/>
    </row>
    <row r="54" spans="1:7" ht="32.65" customHeight="1">
      <c r="A54" s="4" t="s">
        <v>1950</v>
      </c>
      <c r="B54" s="4" t="s">
        <v>1951</v>
      </c>
      <c r="C54" s="4" t="s">
        <v>204</v>
      </c>
      <c r="D54" s="5">
        <v>278000</v>
      </c>
      <c r="E54" s="6">
        <v>28417243.399999999</v>
      </c>
      <c r="F54" s="6">
        <v>1.9800000000000002E-2</v>
      </c>
      <c r="G54" s="1"/>
    </row>
    <row r="55" spans="1:7" ht="32.65" customHeight="1">
      <c r="A55" s="4" t="s">
        <v>1954</v>
      </c>
      <c r="B55" s="4" t="s">
        <v>1955</v>
      </c>
      <c r="C55" s="4" t="s">
        <v>204</v>
      </c>
      <c r="D55" s="5">
        <v>630000</v>
      </c>
      <c r="E55" s="6">
        <v>64438164</v>
      </c>
      <c r="F55" s="6">
        <v>4.4900000000000002E-2</v>
      </c>
      <c r="G55" s="1"/>
    </row>
    <row r="56" spans="1:7" ht="32.65" customHeight="1">
      <c r="A56" s="4" t="s">
        <v>695</v>
      </c>
      <c r="B56" s="4" t="s">
        <v>696</v>
      </c>
      <c r="C56" s="4" t="s">
        <v>204</v>
      </c>
      <c r="D56" s="5">
        <v>2500000</v>
      </c>
      <c r="E56" s="6">
        <v>260830750</v>
      </c>
      <c r="F56" s="6">
        <v>0.18190000000000001</v>
      </c>
      <c r="G56" s="1"/>
    </row>
    <row r="57" spans="1:7" ht="32.65" customHeight="1">
      <c r="A57" s="4" t="s">
        <v>2468</v>
      </c>
      <c r="B57" s="4" t="s">
        <v>2469</v>
      </c>
      <c r="C57" s="4" t="s">
        <v>204</v>
      </c>
      <c r="D57" s="5">
        <v>460000</v>
      </c>
      <c r="E57" s="6">
        <v>47779004</v>
      </c>
      <c r="F57" s="6">
        <v>3.3300000000000003E-2</v>
      </c>
      <c r="G57" s="1"/>
    </row>
    <row r="58" spans="1:7" ht="32.65" customHeight="1">
      <c r="A58" s="4" t="s">
        <v>721</v>
      </c>
      <c r="B58" s="4" t="s">
        <v>722</v>
      </c>
      <c r="C58" s="4" t="s">
        <v>204</v>
      </c>
      <c r="D58" s="5">
        <v>1500000</v>
      </c>
      <c r="E58" s="6">
        <v>156664650</v>
      </c>
      <c r="F58" s="6">
        <v>0.10920000000000001</v>
      </c>
      <c r="G58" s="1"/>
    </row>
    <row r="59" spans="1:7" ht="32.65" customHeight="1">
      <c r="A59" s="4" t="s">
        <v>2008</v>
      </c>
      <c r="B59" s="4" t="s">
        <v>2009</v>
      </c>
      <c r="C59" s="4" t="s">
        <v>204</v>
      </c>
      <c r="D59" s="5">
        <v>656200</v>
      </c>
      <c r="E59" s="6">
        <v>68449337.540000007</v>
      </c>
      <c r="F59" s="6">
        <v>4.7699999999999999E-2</v>
      </c>
      <c r="G59" s="1"/>
    </row>
    <row r="60" spans="1:7" ht="32.65" customHeight="1">
      <c r="A60" s="4" t="s">
        <v>2470</v>
      </c>
      <c r="B60" s="4" t="s">
        <v>2471</v>
      </c>
      <c r="C60" s="4" t="s">
        <v>204</v>
      </c>
      <c r="D60" s="5">
        <v>55000</v>
      </c>
      <c r="E60" s="6">
        <v>5565527</v>
      </c>
      <c r="F60" s="6">
        <v>3.8999999999999998E-3</v>
      </c>
      <c r="G60" s="1"/>
    </row>
    <row r="61" spans="1:7" ht="32.65" customHeight="1">
      <c r="A61" s="4" t="s">
        <v>745</v>
      </c>
      <c r="B61" s="4" t="s">
        <v>746</v>
      </c>
      <c r="C61" s="4" t="s">
        <v>204</v>
      </c>
      <c r="D61" s="5">
        <v>370900</v>
      </c>
      <c r="E61" s="6">
        <v>37626729.390000001</v>
      </c>
      <c r="F61" s="6">
        <v>2.6200000000000001E-2</v>
      </c>
      <c r="G61" s="1"/>
    </row>
    <row r="62" spans="1:7" ht="32.65" customHeight="1">
      <c r="A62" s="4" t="s">
        <v>2472</v>
      </c>
      <c r="B62" s="4" t="s">
        <v>2473</v>
      </c>
      <c r="C62" s="4" t="s">
        <v>204</v>
      </c>
      <c r="D62" s="5">
        <v>6000</v>
      </c>
      <c r="E62" s="6">
        <v>608280.6</v>
      </c>
      <c r="F62" s="6">
        <v>4.0000000000000002E-4</v>
      </c>
      <c r="G62" s="1"/>
    </row>
    <row r="63" spans="1:7" ht="32.65" customHeight="1">
      <c r="A63" s="4" t="s">
        <v>2474</v>
      </c>
      <c r="B63" s="4" t="s">
        <v>2475</v>
      </c>
      <c r="C63" s="4" t="s">
        <v>204</v>
      </c>
      <c r="D63" s="5">
        <v>500000</v>
      </c>
      <c r="E63" s="6">
        <v>50830400</v>
      </c>
      <c r="F63" s="6">
        <v>3.5400000000000001E-2</v>
      </c>
      <c r="G63" s="1"/>
    </row>
    <row r="64" spans="1:7" ht="32.65" customHeight="1">
      <c r="A64" s="4" t="s">
        <v>2018</v>
      </c>
      <c r="B64" s="4" t="s">
        <v>2019</v>
      </c>
      <c r="C64" s="4" t="s">
        <v>204</v>
      </c>
      <c r="D64" s="5">
        <v>100000</v>
      </c>
      <c r="E64" s="6">
        <v>10138850</v>
      </c>
      <c r="F64" s="6">
        <v>7.1000000000000004E-3</v>
      </c>
      <c r="G64" s="1"/>
    </row>
    <row r="65" spans="1:7" ht="32.65" customHeight="1">
      <c r="A65" s="4" t="s">
        <v>2020</v>
      </c>
      <c r="B65" s="4" t="s">
        <v>2021</v>
      </c>
      <c r="C65" s="4" t="s">
        <v>204</v>
      </c>
      <c r="D65" s="5">
        <v>10000</v>
      </c>
      <c r="E65" s="6">
        <v>1003853</v>
      </c>
      <c r="F65" s="6">
        <v>6.9999999999999999E-4</v>
      </c>
      <c r="G65" s="1"/>
    </row>
    <row r="66" spans="1:7" ht="32.65" customHeight="1">
      <c r="A66" s="4" t="s">
        <v>2476</v>
      </c>
      <c r="B66" s="4" t="s">
        <v>2477</v>
      </c>
      <c r="C66" s="4" t="s">
        <v>204</v>
      </c>
      <c r="D66" s="5">
        <v>700</v>
      </c>
      <c r="E66" s="6">
        <v>70927.710000000006</v>
      </c>
      <c r="F66" s="6">
        <v>0</v>
      </c>
      <c r="G66" s="1"/>
    </row>
    <row r="67" spans="1:7" ht="32.65" customHeight="1">
      <c r="A67" s="4" t="s">
        <v>2478</v>
      </c>
      <c r="B67" s="4" t="s">
        <v>2479</v>
      </c>
      <c r="C67" s="4" t="s">
        <v>204</v>
      </c>
      <c r="D67" s="5">
        <v>350000</v>
      </c>
      <c r="E67" s="6">
        <v>35117250</v>
      </c>
      <c r="F67" s="6">
        <v>2.4500000000000001E-2</v>
      </c>
      <c r="G67" s="1"/>
    </row>
    <row r="68" spans="1:7" ht="32.65" customHeight="1">
      <c r="A68" s="4" t="s">
        <v>2026</v>
      </c>
      <c r="B68" s="4" t="s">
        <v>2027</v>
      </c>
      <c r="C68" s="4" t="s">
        <v>204</v>
      </c>
      <c r="D68" s="5">
        <v>100000</v>
      </c>
      <c r="E68" s="6">
        <v>10024390</v>
      </c>
      <c r="F68" s="6">
        <v>7.0000000000000001E-3</v>
      </c>
      <c r="G68" s="1"/>
    </row>
    <row r="69" spans="1:7" ht="32.65" customHeight="1">
      <c r="A69" s="4" t="s">
        <v>2030</v>
      </c>
      <c r="B69" s="4" t="s">
        <v>2031</v>
      </c>
      <c r="C69" s="4" t="s">
        <v>204</v>
      </c>
      <c r="D69" s="5">
        <v>95000</v>
      </c>
      <c r="E69" s="6">
        <v>9553912.5</v>
      </c>
      <c r="F69" s="6">
        <v>6.7000000000000002E-3</v>
      </c>
      <c r="G69" s="1"/>
    </row>
    <row r="70" spans="1:7" ht="32.65" customHeight="1">
      <c r="A70" s="4" t="s">
        <v>2480</v>
      </c>
      <c r="B70" s="4" t="s">
        <v>2481</v>
      </c>
      <c r="C70" s="4" t="s">
        <v>204</v>
      </c>
      <c r="D70" s="5">
        <v>5000</v>
      </c>
      <c r="E70" s="6">
        <v>506356</v>
      </c>
      <c r="F70" s="6">
        <v>4.0000000000000002E-4</v>
      </c>
      <c r="G70" s="1"/>
    </row>
    <row r="71" spans="1:7" ht="32.65" customHeight="1">
      <c r="A71" s="4" t="s">
        <v>2036</v>
      </c>
      <c r="B71" s="4" t="s">
        <v>2037</v>
      </c>
      <c r="C71" s="4" t="s">
        <v>204</v>
      </c>
      <c r="D71" s="5">
        <v>80000</v>
      </c>
      <c r="E71" s="6">
        <v>8005488</v>
      </c>
      <c r="F71" s="6">
        <v>5.5999999999999999E-3</v>
      </c>
      <c r="G71" s="1"/>
    </row>
    <row r="72" spans="1:7" ht="32.65" customHeight="1">
      <c r="A72" s="4" t="s">
        <v>2482</v>
      </c>
      <c r="B72" s="4" t="s">
        <v>2483</v>
      </c>
      <c r="C72" s="4" t="s">
        <v>204</v>
      </c>
      <c r="D72" s="5">
        <v>100000</v>
      </c>
      <c r="E72" s="6">
        <v>10100530</v>
      </c>
      <c r="F72" s="6">
        <v>7.0000000000000001E-3</v>
      </c>
      <c r="G72" s="1"/>
    </row>
    <row r="73" spans="1:7" ht="32.65" customHeight="1">
      <c r="A73" s="4" t="s">
        <v>751</v>
      </c>
      <c r="B73" s="4" t="s">
        <v>752</v>
      </c>
      <c r="C73" s="4" t="s">
        <v>204</v>
      </c>
      <c r="D73" s="5">
        <v>151000</v>
      </c>
      <c r="E73" s="6">
        <v>15260044.9</v>
      </c>
      <c r="F73" s="6">
        <v>1.06E-2</v>
      </c>
      <c r="G73" s="1"/>
    </row>
    <row r="74" spans="1:7" ht="32.65" customHeight="1">
      <c r="A74" s="4" t="s">
        <v>755</v>
      </c>
      <c r="B74" s="4" t="s">
        <v>756</v>
      </c>
      <c r="C74" s="4" t="s">
        <v>204</v>
      </c>
      <c r="D74" s="5">
        <v>20600</v>
      </c>
      <c r="E74" s="6">
        <v>2081949.3</v>
      </c>
      <c r="F74" s="6">
        <v>1.5E-3</v>
      </c>
      <c r="G74" s="1"/>
    </row>
    <row r="75" spans="1:7" ht="32.65" customHeight="1">
      <c r="A75" s="4" t="s">
        <v>2484</v>
      </c>
      <c r="B75" s="4" t="s">
        <v>2485</v>
      </c>
      <c r="C75" s="4" t="s">
        <v>204</v>
      </c>
      <c r="D75" s="5">
        <v>200000</v>
      </c>
      <c r="E75" s="6">
        <v>20259900</v>
      </c>
      <c r="F75" s="6">
        <v>1.41E-2</v>
      </c>
      <c r="G75" s="1"/>
    </row>
    <row r="76" spans="1:7" ht="32.65" customHeight="1">
      <c r="A76" s="4" t="s">
        <v>2040</v>
      </c>
      <c r="B76" s="4" t="s">
        <v>2041</v>
      </c>
      <c r="C76" s="4" t="s">
        <v>204</v>
      </c>
      <c r="D76" s="5">
        <v>137800</v>
      </c>
      <c r="E76" s="6">
        <v>13959250.24</v>
      </c>
      <c r="F76" s="6">
        <v>9.7000000000000003E-3</v>
      </c>
      <c r="G76" s="1"/>
    </row>
    <row r="77" spans="1:7" ht="32.65" customHeight="1">
      <c r="A77" s="4" t="s">
        <v>2042</v>
      </c>
      <c r="B77" s="4" t="s">
        <v>2043</v>
      </c>
      <c r="C77" s="4" t="s">
        <v>204</v>
      </c>
      <c r="D77" s="5">
        <v>260000</v>
      </c>
      <c r="E77" s="6">
        <v>26340496</v>
      </c>
      <c r="F77" s="6">
        <v>1.84E-2</v>
      </c>
      <c r="G77" s="1"/>
    </row>
    <row r="78" spans="1:7" ht="32.65" customHeight="1">
      <c r="A78" s="4" t="s">
        <v>2486</v>
      </c>
      <c r="B78" s="4" t="s">
        <v>2487</v>
      </c>
      <c r="C78" s="4" t="s">
        <v>204</v>
      </c>
      <c r="D78" s="5">
        <v>4100</v>
      </c>
      <c r="E78" s="6">
        <v>415405.03</v>
      </c>
      <c r="F78" s="6">
        <v>2.9999999999999997E-4</v>
      </c>
      <c r="G78" s="1"/>
    </row>
    <row r="79" spans="1:7" ht="32.65" customHeight="1">
      <c r="A79" s="4" t="s">
        <v>757</v>
      </c>
      <c r="B79" s="4" t="s">
        <v>758</v>
      </c>
      <c r="C79" s="4" t="s">
        <v>204</v>
      </c>
      <c r="D79" s="5">
        <v>38500</v>
      </c>
      <c r="E79" s="6">
        <v>3895999.8</v>
      </c>
      <c r="F79" s="6">
        <v>2.7000000000000001E-3</v>
      </c>
      <c r="G79" s="1"/>
    </row>
    <row r="80" spans="1:7" ht="32.65" customHeight="1">
      <c r="A80" s="4" t="s">
        <v>761</v>
      </c>
      <c r="B80" s="4" t="s">
        <v>762</v>
      </c>
      <c r="C80" s="4" t="s">
        <v>204</v>
      </c>
      <c r="D80" s="5">
        <v>26000</v>
      </c>
      <c r="E80" s="6">
        <v>2632562.4</v>
      </c>
      <c r="F80" s="6">
        <v>1.8E-3</v>
      </c>
      <c r="G80" s="1"/>
    </row>
    <row r="81" spans="1:7" ht="32.65" customHeight="1">
      <c r="A81" s="4" t="s">
        <v>763</v>
      </c>
      <c r="B81" s="4" t="s">
        <v>764</v>
      </c>
      <c r="C81" s="4" t="s">
        <v>204</v>
      </c>
      <c r="D81" s="5">
        <v>8000</v>
      </c>
      <c r="E81" s="6">
        <v>809992.8</v>
      </c>
      <c r="F81" s="6">
        <v>5.9999999999999995E-4</v>
      </c>
      <c r="G81" s="1"/>
    </row>
    <row r="82" spans="1:7" ht="32.65" customHeight="1">
      <c r="A82" s="4" t="s">
        <v>2050</v>
      </c>
      <c r="B82" s="4" t="s">
        <v>2051</v>
      </c>
      <c r="C82" s="4" t="s">
        <v>204</v>
      </c>
      <c r="D82" s="5">
        <v>2500000</v>
      </c>
      <c r="E82" s="6">
        <v>146918250</v>
      </c>
      <c r="F82" s="6">
        <v>0.1024</v>
      </c>
      <c r="G82" s="1"/>
    </row>
    <row r="83" spans="1:7" ht="32.65" customHeight="1">
      <c r="A83" s="4" t="s">
        <v>2052</v>
      </c>
      <c r="B83" s="4" t="s">
        <v>2053</v>
      </c>
      <c r="C83" s="4" t="s">
        <v>204</v>
      </c>
      <c r="D83" s="5">
        <v>2500000</v>
      </c>
      <c r="E83" s="6">
        <v>157720750</v>
      </c>
      <c r="F83" s="6">
        <v>0.11</v>
      </c>
      <c r="G83" s="1"/>
    </row>
    <row r="84" spans="1:7" ht="32.65" customHeight="1">
      <c r="A84" s="4" t="s">
        <v>2054</v>
      </c>
      <c r="B84" s="4" t="s">
        <v>2055</v>
      </c>
      <c r="C84" s="4" t="s">
        <v>204</v>
      </c>
      <c r="D84" s="5">
        <v>2500000</v>
      </c>
      <c r="E84" s="6">
        <v>136815750</v>
      </c>
      <c r="F84" s="6">
        <v>9.5399999999999999E-2</v>
      </c>
      <c r="G84" s="1"/>
    </row>
    <row r="85" spans="1:7" ht="32.65" customHeight="1">
      <c r="A85" s="4" t="s">
        <v>2056</v>
      </c>
      <c r="B85" s="4" t="s">
        <v>2057</v>
      </c>
      <c r="C85" s="4" t="s">
        <v>204</v>
      </c>
      <c r="D85" s="5">
        <v>2500000</v>
      </c>
      <c r="E85" s="6">
        <v>127654750</v>
      </c>
      <c r="F85" s="6">
        <v>8.8999999999999996E-2</v>
      </c>
      <c r="G85" s="1"/>
    </row>
    <row r="86" spans="1:7" ht="32.65" customHeight="1">
      <c r="A86" s="4" t="s">
        <v>2488</v>
      </c>
      <c r="B86" s="4" t="s">
        <v>2489</v>
      </c>
      <c r="C86" s="4" t="s">
        <v>204</v>
      </c>
      <c r="D86" s="5">
        <v>2500000</v>
      </c>
      <c r="E86" s="6">
        <v>132076250</v>
      </c>
      <c r="F86" s="6">
        <v>9.2100000000000001E-2</v>
      </c>
      <c r="G86" s="1"/>
    </row>
    <row r="87" spans="1:7" ht="32.65" customHeight="1">
      <c r="A87" s="4" t="s">
        <v>2062</v>
      </c>
      <c r="B87" s="4" t="s">
        <v>2063</v>
      </c>
      <c r="C87" s="4" t="s">
        <v>204</v>
      </c>
      <c r="D87" s="5">
        <v>2500000</v>
      </c>
      <c r="E87" s="6">
        <v>152283000</v>
      </c>
      <c r="F87" s="6">
        <v>0.1062</v>
      </c>
      <c r="G87" s="1"/>
    </row>
    <row r="88" spans="1:7" ht="32.65" customHeight="1">
      <c r="A88" s="4" t="s">
        <v>2064</v>
      </c>
      <c r="B88" s="4" t="s">
        <v>2065</v>
      </c>
      <c r="C88" s="4" t="s">
        <v>204</v>
      </c>
      <c r="D88" s="5">
        <v>2500000</v>
      </c>
      <c r="E88" s="6">
        <v>141736250</v>
      </c>
      <c r="F88" s="6">
        <v>9.8799999999999999E-2</v>
      </c>
      <c r="G88" s="1"/>
    </row>
    <row r="89" spans="1:7" ht="32.65" customHeight="1">
      <c r="A89" s="4" t="s">
        <v>2066</v>
      </c>
      <c r="B89" s="4" t="s">
        <v>2067</v>
      </c>
      <c r="C89" s="4" t="s">
        <v>204</v>
      </c>
      <c r="D89" s="5">
        <v>2500000</v>
      </c>
      <c r="E89" s="6">
        <v>123363250</v>
      </c>
      <c r="F89" s="6">
        <v>8.5999999999999993E-2</v>
      </c>
      <c r="G89" s="1"/>
    </row>
    <row r="90" spans="1:7" ht="32.65" customHeight="1">
      <c r="A90" s="4" t="s">
        <v>2490</v>
      </c>
      <c r="B90" s="4" t="s">
        <v>2491</v>
      </c>
      <c r="C90" s="4" t="s">
        <v>204</v>
      </c>
      <c r="D90" s="5">
        <v>2500000</v>
      </c>
      <c r="E90" s="6">
        <v>191457750</v>
      </c>
      <c r="F90" s="6">
        <v>0.13350000000000001</v>
      </c>
      <c r="G90" s="1"/>
    </row>
    <row r="91" spans="1:7" ht="32.65" customHeight="1">
      <c r="A91" s="4" t="s">
        <v>2492</v>
      </c>
      <c r="B91" s="4" t="s">
        <v>2493</v>
      </c>
      <c r="C91" s="4" t="s">
        <v>204</v>
      </c>
      <c r="D91" s="5">
        <v>2500000</v>
      </c>
      <c r="E91" s="6">
        <v>154891000</v>
      </c>
      <c r="F91" s="6">
        <v>0.108</v>
      </c>
      <c r="G91" s="1"/>
    </row>
    <row r="92" spans="1:7" ht="32.65" customHeight="1">
      <c r="A92" s="4" t="s">
        <v>2494</v>
      </c>
      <c r="B92" s="4" t="s">
        <v>2495</v>
      </c>
      <c r="C92" s="4" t="s">
        <v>204</v>
      </c>
      <c r="D92" s="5">
        <v>1500000</v>
      </c>
      <c r="E92" s="6">
        <v>89693400</v>
      </c>
      <c r="F92" s="6">
        <v>6.25E-2</v>
      </c>
      <c r="G92" s="1"/>
    </row>
    <row r="93" spans="1:7" ht="32.65" customHeight="1">
      <c r="A93" s="4" t="s">
        <v>2496</v>
      </c>
      <c r="B93" s="4" t="s">
        <v>2497</v>
      </c>
      <c r="C93" s="4" t="s">
        <v>204</v>
      </c>
      <c r="D93" s="5">
        <v>5000000</v>
      </c>
      <c r="E93" s="6">
        <v>309721500</v>
      </c>
      <c r="F93" s="6">
        <v>0.21590000000000001</v>
      </c>
      <c r="G93" s="1"/>
    </row>
    <row r="94" spans="1:7" ht="32.65" customHeight="1">
      <c r="A94" s="4" t="s">
        <v>2498</v>
      </c>
      <c r="B94" s="4" t="s">
        <v>2499</v>
      </c>
      <c r="C94" s="4" t="s">
        <v>204</v>
      </c>
      <c r="D94" s="5">
        <v>3000000</v>
      </c>
      <c r="E94" s="6">
        <v>214137600</v>
      </c>
      <c r="F94" s="6">
        <v>0.14929999999999999</v>
      </c>
      <c r="G94" s="1"/>
    </row>
    <row r="95" spans="1:7" ht="32.65" customHeight="1">
      <c r="A95" s="4" t="s">
        <v>2500</v>
      </c>
      <c r="B95" s="4" t="s">
        <v>2501</v>
      </c>
      <c r="C95" s="4" t="s">
        <v>204</v>
      </c>
      <c r="D95" s="5">
        <v>5500000</v>
      </c>
      <c r="E95" s="6">
        <v>406567700</v>
      </c>
      <c r="F95" s="6">
        <v>0.28349999999999997</v>
      </c>
      <c r="G95" s="1"/>
    </row>
    <row r="96" spans="1:7" ht="32.65" customHeight="1">
      <c r="A96" s="4" t="s">
        <v>2072</v>
      </c>
      <c r="B96" s="4" t="s">
        <v>2073</v>
      </c>
      <c r="C96" s="4" t="s">
        <v>204</v>
      </c>
      <c r="D96" s="5">
        <v>1500000</v>
      </c>
      <c r="E96" s="6">
        <v>103341450</v>
      </c>
      <c r="F96" s="6">
        <v>7.1999999999999995E-2</v>
      </c>
      <c r="G96" s="1"/>
    </row>
    <row r="97" spans="1:7" ht="32.65" customHeight="1">
      <c r="A97" s="4" t="s">
        <v>2502</v>
      </c>
      <c r="B97" s="4" t="s">
        <v>2503</v>
      </c>
      <c r="C97" s="4" t="s">
        <v>204</v>
      </c>
      <c r="D97" s="5">
        <v>8000000</v>
      </c>
      <c r="E97" s="6">
        <v>478268000</v>
      </c>
      <c r="F97" s="6">
        <v>0.33339999999999997</v>
      </c>
      <c r="G97" s="1"/>
    </row>
    <row r="98" spans="1:7" ht="32.65" customHeight="1">
      <c r="A98" s="4" t="s">
        <v>1782</v>
      </c>
      <c r="B98" s="4" t="s">
        <v>1783</v>
      </c>
      <c r="C98" s="4" t="s">
        <v>204</v>
      </c>
      <c r="D98" s="5">
        <v>5000000</v>
      </c>
      <c r="E98" s="6">
        <v>315011000</v>
      </c>
      <c r="F98" s="6">
        <v>0.21959999999999999</v>
      </c>
      <c r="G98" s="1"/>
    </row>
    <row r="99" spans="1:7" ht="32.65" customHeight="1">
      <c r="A99" s="4" t="s">
        <v>2504</v>
      </c>
      <c r="B99" s="4" t="s">
        <v>2505</v>
      </c>
      <c r="C99" s="4" t="s">
        <v>204</v>
      </c>
      <c r="D99" s="5">
        <v>5000000</v>
      </c>
      <c r="E99" s="6">
        <v>293427000</v>
      </c>
      <c r="F99" s="6">
        <v>0.2046</v>
      </c>
      <c r="G99" s="1"/>
    </row>
    <row r="100" spans="1:7" ht="32.65" customHeight="1">
      <c r="A100" s="4" t="s">
        <v>1784</v>
      </c>
      <c r="B100" s="4" t="s">
        <v>1785</v>
      </c>
      <c r="C100" s="4" t="s">
        <v>204</v>
      </c>
      <c r="D100" s="5">
        <v>5000000</v>
      </c>
      <c r="E100" s="6">
        <v>273255500</v>
      </c>
      <c r="F100" s="6">
        <v>0.1905</v>
      </c>
      <c r="G100" s="1"/>
    </row>
    <row r="101" spans="1:7" ht="32.65" customHeight="1">
      <c r="A101" s="4" t="s">
        <v>1786</v>
      </c>
      <c r="B101" s="4" t="s">
        <v>1787</v>
      </c>
      <c r="C101" s="4" t="s">
        <v>204</v>
      </c>
      <c r="D101" s="5">
        <v>5000000</v>
      </c>
      <c r="E101" s="6">
        <v>254971500</v>
      </c>
      <c r="F101" s="6">
        <v>0.17780000000000001</v>
      </c>
      <c r="G101" s="1"/>
    </row>
    <row r="102" spans="1:7" ht="32.65" customHeight="1">
      <c r="A102" s="4" t="s">
        <v>2506</v>
      </c>
      <c r="B102" s="4" t="s">
        <v>2507</v>
      </c>
      <c r="C102" s="4" t="s">
        <v>204</v>
      </c>
      <c r="D102" s="5">
        <v>4088000</v>
      </c>
      <c r="E102" s="6">
        <v>253079495.19999999</v>
      </c>
      <c r="F102" s="6">
        <v>0.1764</v>
      </c>
      <c r="G102" s="1"/>
    </row>
    <row r="103" spans="1:7" ht="32.65" customHeight="1">
      <c r="A103" s="4" t="s">
        <v>2508</v>
      </c>
      <c r="B103" s="4" t="s">
        <v>2509</v>
      </c>
      <c r="C103" s="4" t="s">
        <v>204</v>
      </c>
      <c r="D103" s="5">
        <v>4088000</v>
      </c>
      <c r="E103" s="6">
        <v>235632728.80000001</v>
      </c>
      <c r="F103" s="6">
        <v>0.1643</v>
      </c>
      <c r="G103" s="1"/>
    </row>
    <row r="104" spans="1:7" ht="32.65" customHeight="1">
      <c r="A104" s="4" t="s">
        <v>2510</v>
      </c>
      <c r="B104" s="4" t="s">
        <v>2511</v>
      </c>
      <c r="C104" s="4" t="s">
        <v>204</v>
      </c>
      <c r="D104" s="5">
        <v>4088000</v>
      </c>
      <c r="E104" s="6">
        <v>219501480.80000001</v>
      </c>
      <c r="F104" s="6">
        <v>0.153</v>
      </c>
      <c r="G104" s="1"/>
    </row>
    <row r="105" spans="1:7" ht="32.65" customHeight="1">
      <c r="A105" s="4" t="s">
        <v>1790</v>
      </c>
      <c r="B105" s="4" t="s">
        <v>1791</v>
      </c>
      <c r="C105" s="4" t="s">
        <v>204</v>
      </c>
      <c r="D105" s="5">
        <v>5000000</v>
      </c>
      <c r="E105" s="6">
        <v>304142500</v>
      </c>
      <c r="F105" s="6">
        <v>0.21199999999999999</v>
      </c>
      <c r="G105" s="1"/>
    </row>
    <row r="106" spans="1:7" ht="32.65" customHeight="1">
      <c r="A106" s="4" t="s">
        <v>233</v>
      </c>
      <c r="B106" s="4" t="s">
        <v>234</v>
      </c>
      <c r="C106" s="4" t="s">
        <v>199</v>
      </c>
      <c r="D106" s="5">
        <v>8000000</v>
      </c>
      <c r="E106" s="6">
        <v>759437600</v>
      </c>
      <c r="F106" s="6">
        <v>0.52949999999999997</v>
      </c>
      <c r="G106" s="1"/>
    </row>
    <row r="107" spans="1:7" ht="32.65" customHeight="1">
      <c r="A107" s="4" t="s">
        <v>235</v>
      </c>
      <c r="B107" s="4" t="s">
        <v>236</v>
      </c>
      <c r="C107" s="4" t="s">
        <v>168</v>
      </c>
      <c r="D107" s="5">
        <v>20000000</v>
      </c>
      <c r="E107" s="6">
        <v>1914050000</v>
      </c>
      <c r="F107" s="6">
        <v>1.3345</v>
      </c>
      <c r="G107" s="1"/>
    </row>
    <row r="108" spans="1:7" ht="23.45" customHeight="1">
      <c r="A108" s="4" t="s">
        <v>237</v>
      </c>
      <c r="B108" s="4" t="s">
        <v>238</v>
      </c>
      <c r="C108" s="4" t="s">
        <v>168</v>
      </c>
      <c r="D108" s="5">
        <v>12000000</v>
      </c>
      <c r="E108" s="6">
        <v>1150922400</v>
      </c>
      <c r="F108" s="6">
        <v>0.8024</v>
      </c>
      <c r="G108" s="1"/>
    </row>
    <row r="109" spans="1:7" ht="23.45" customHeight="1">
      <c r="A109" s="4" t="s">
        <v>239</v>
      </c>
      <c r="B109" s="4" t="s">
        <v>240</v>
      </c>
      <c r="C109" s="4" t="s">
        <v>168</v>
      </c>
      <c r="D109" s="5">
        <v>7500000</v>
      </c>
      <c r="E109" s="6">
        <v>728091000</v>
      </c>
      <c r="F109" s="6">
        <v>0.50760000000000005</v>
      </c>
      <c r="G109" s="1"/>
    </row>
    <row r="110" spans="1:7" ht="32.65" customHeight="1">
      <c r="A110" s="4" t="s">
        <v>307</v>
      </c>
      <c r="B110" s="4" t="s">
        <v>308</v>
      </c>
      <c r="C110" s="4" t="s">
        <v>199</v>
      </c>
      <c r="D110" s="5">
        <v>15000000</v>
      </c>
      <c r="E110" s="6">
        <v>1456242000</v>
      </c>
      <c r="F110" s="6">
        <v>1.0153000000000001</v>
      </c>
      <c r="G110" s="1"/>
    </row>
    <row r="111" spans="1:7" ht="32.65" customHeight="1">
      <c r="A111" s="4" t="s">
        <v>309</v>
      </c>
      <c r="B111" s="4" t="s">
        <v>310</v>
      </c>
      <c r="C111" s="4" t="s">
        <v>199</v>
      </c>
      <c r="D111" s="5">
        <v>3500000</v>
      </c>
      <c r="E111" s="6">
        <v>349947500</v>
      </c>
      <c r="F111" s="6">
        <v>0.24399999999999999</v>
      </c>
      <c r="G111" s="1"/>
    </row>
    <row r="112" spans="1:7" ht="23.45" customHeight="1">
      <c r="A112" s="4" t="s">
        <v>311</v>
      </c>
      <c r="B112" s="4" t="s">
        <v>312</v>
      </c>
      <c r="C112" s="4" t="s">
        <v>168</v>
      </c>
      <c r="D112" s="5">
        <v>17500000</v>
      </c>
      <c r="E112" s="6">
        <v>1778805000</v>
      </c>
      <c r="F112" s="6">
        <v>1.2402</v>
      </c>
      <c r="G112" s="1"/>
    </row>
    <row r="113" spans="1:7" ht="23.45" customHeight="1">
      <c r="A113" s="4" t="s">
        <v>313</v>
      </c>
      <c r="B113" s="4" t="s">
        <v>314</v>
      </c>
      <c r="C113" s="4" t="s">
        <v>168</v>
      </c>
      <c r="D113" s="5">
        <v>4500000</v>
      </c>
      <c r="E113" s="6">
        <v>461203650</v>
      </c>
      <c r="F113" s="6">
        <v>0.3216</v>
      </c>
      <c r="G113" s="1"/>
    </row>
    <row r="114" spans="1:7" ht="32.65" customHeight="1">
      <c r="A114" s="4" t="s">
        <v>315</v>
      </c>
      <c r="B114" s="4" t="s">
        <v>316</v>
      </c>
      <c r="C114" s="4" t="s">
        <v>204</v>
      </c>
      <c r="D114" s="5">
        <v>2900</v>
      </c>
      <c r="E114" s="6">
        <v>312563.45</v>
      </c>
      <c r="F114" s="6">
        <v>2.0000000000000001E-4</v>
      </c>
      <c r="G114" s="1"/>
    </row>
    <row r="115" spans="1:7" ht="32.65" customHeight="1">
      <c r="A115" s="4" t="s">
        <v>2076</v>
      </c>
      <c r="B115" s="4" t="s">
        <v>2077</v>
      </c>
      <c r="C115" s="4" t="s">
        <v>204</v>
      </c>
      <c r="D115" s="5">
        <v>17500000</v>
      </c>
      <c r="E115" s="6">
        <v>1679212500</v>
      </c>
      <c r="F115" s="6">
        <v>1.1707000000000001</v>
      </c>
      <c r="G115" s="1"/>
    </row>
    <row r="116" spans="1:7" ht="32.65" customHeight="1">
      <c r="A116" s="4" t="s">
        <v>2078</v>
      </c>
      <c r="B116" s="4" t="s">
        <v>2079</v>
      </c>
      <c r="C116" s="4" t="s">
        <v>204</v>
      </c>
      <c r="D116" s="5">
        <v>500000</v>
      </c>
      <c r="E116" s="6">
        <v>46159950</v>
      </c>
      <c r="F116" s="6">
        <v>3.2199999999999999E-2</v>
      </c>
      <c r="G116" s="1"/>
    </row>
    <row r="117" spans="1:7" ht="32.65" customHeight="1">
      <c r="A117" s="4" t="s">
        <v>2080</v>
      </c>
      <c r="B117" s="4" t="s">
        <v>2081</v>
      </c>
      <c r="C117" s="4" t="s">
        <v>204</v>
      </c>
      <c r="D117" s="5">
        <v>15500000</v>
      </c>
      <c r="E117" s="6">
        <v>1436319900</v>
      </c>
      <c r="F117" s="6">
        <v>1.0014000000000001</v>
      </c>
      <c r="G117" s="1"/>
    </row>
    <row r="118" spans="1:7" ht="32.65" customHeight="1">
      <c r="A118" s="4" t="s">
        <v>319</v>
      </c>
      <c r="B118" s="4" t="s">
        <v>320</v>
      </c>
      <c r="C118" s="4" t="s">
        <v>204</v>
      </c>
      <c r="D118" s="5">
        <v>29950000</v>
      </c>
      <c r="E118" s="6">
        <v>2801457110</v>
      </c>
      <c r="F118" s="6">
        <v>1.9532</v>
      </c>
      <c r="G118" s="1"/>
    </row>
    <row r="119" spans="1:7" ht="32.65" customHeight="1">
      <c r="A119" s="4" t="s">
        <v>321</v>
      </c>
      <c r="B119" s="4" t="s">
        <v>322</v>
      </c>
      <c r="C119" s="4" t="s">
        <v>204</v>
      </c>
      <c r="D119" s="5">
        <v>7200000</v>
      </c>
      <c r="E119" s="6">
        <v>664706160</v>
      </c>
      <c r="F119" s="6">
        <v>0.46339999999999998</v>
      </c>
      <c r="G119" s="1"/>
    </row>
    <row r="120" spans="1:7" ht="32.65" customHeight="1">
      <c r="A120" s="4" t="s">
        <v>323</v>
      </c>
      <c r="B120" s="4" t="s">
        <v>324</v>
      </c>
      <c r="C120" s="4" t="s">
        <v>204</v>
      </c>
      <c r="D120" s="5">
        <v>54551200</v>
      </c>
      <c r="E120" s="6">
        <v>5025872972.5600004</v>
      </c>
      <c r="F120" s="6">
        <v>3.504</v>
      </c>
      <c r="G120" s="1"/>
    </row>
    <row r="121" spans="1:7" ht="32.65" customHeight="1">
      <c r="A121" s="4" t="s">
        <v>327</v>
      </c>
      <c r="B121" s="4" t="s">
        <v>328</v>
      </c>
      <c r="C121" s="4" t="s">
        <v>204</v>
      </c>
      <c r="D121" s="5">
        <v>76950000</v>
      </c>
      <c r="E121" s="6">
        <v>7385791815</v>
      </c>
      <c r="F121" s="6">
        <v>5.1494</v>
      </c>
      <c r="G121" s="1"/>
    </row>
    <row r="122" spans="1:7" ht="32.65" customHeight="1">
      <c r="A122" s="4" t="s">
        <v>329</v>
      </c>
      <c r="B122" s="4" t="s">
        <v>330</v>
      </c>
      <c r="C122" s="4" t="s">
        <v>204</v>
      </c>
      <c r="D122" s="5">
        <v>4070000</v>
      </c>
      <c r="E122" s="6">
        <v>388225497</v>
      </c>
      <c r="F122" s="6">
        <v>0.2707</v>
      </c>
      <c r="G122" s="1"/>
    </row>
    <row r="123" spans="1:7" ht="32.65" customHeight="1">
      <c r="A123" s="4" t="s">
        <v>331</v>
      </c>
      <c r="B123" s="4" t="s">
        <v>332</v>
      </c>
      <c r="C123" s="4" t="s">
        <v>204</v>
      </c>
      <c r="D123" s="5">
        <v>4500000</v>
      </c>
      <c r="E123" s="6">
        <v>413094150</v>
      </c>
      <c r="F123" s="6">
        <v>0.28799999999999998</v>
      </c>
      <c r="G123" s="1"/>
    </row>
    <row r="124" spans="1:7" ht="32.65" customHeight="1">
      <c r="A124" s="4" t="s">
        <v>333</v>
      </c>
      <c r="B124" s="4" t="s">
        <v>334</v>
      </c>
      <c r="C124" s="4" t="s">
        <v>204</v>
      </c>
      <c r="D124" s="5">
        <v>82000000</v>
      </c>
      <c r="E124" s="6">
        <v>7822398200</v>
      </c>
      <c r="F124" s="6">
        <v>5.4538000000000002</v>
      </c>
      <c r="G124" s="1"/>
    </row>
    <row r="125" spans="1:7" ht="32.65" customHeight="1">
      <c r="A125" s="4" t="s">
        <v>335</v>
      </c>
      <c r="B125" s="4" t="s">
        <v>336</v>
      </c>
      <c r="C125" s="4" t="s">
        <v>204</v>
      </c>
      <c r="D125" s="5">
        <v>49550000</v>
      </c>
      <c r="E125" s="6">
        <v>4723096090</v>
      </c>
      <c r="F125" s="6">
        <v>3.2930000000000001</v>
      </c>
      <c r="G125" s="1"/>
    </row>
    <row r="126" spans="1:7" ht="32.65" customHeight="1">
      <c r="A126" s="4" t="s">
        <v>337</v>
      </c>
      <c r="B126" s="4" t="s">
        <v>338</v>
      </c>
      <c r="C126" s="4" t="s">
        <v>204</v>
      </c>
      <c r="D126" s="5">
        <v>15000000</v>
      </c>
      <c r="E126" s="6">
        <v>1384924500</v>
      </c>
      <c r="F126" s="6">
        <v>0.96560000000000001</v>
      </c>
      <c r="G126" s="1"/>
    </row>
    <row r="127" spans="1:7" ht="32.65" customHeight="1">
      <c r="A127" s="4" t="s">
        <v>341</v>
      </c>
      <c r="B127" s="4" t="s">
        <v>342</v>
      </c>
      <c r="C127" s="4" t="s">
        <v>204</v>
      </c>
      <c r="D127" s="5">
        <v>9845800</v>
      </c>
      <c r="E127" s="6">
        <v>911094887.12</v>
      </c>
      <c r="F127" s="6">
        <v>0.63519999999999999</v>
      </c>
      <c r="G127" s="1"/>
    </row>
    <row r="128" spans="1:7" ht="32.65" customHeight="1">
      <c r="A128" s="4" t="s">
        <v>1692</v>
      </c>
      <c r="B128" s="4" t="s">
        <v>1693</v>
      </c>
      <c r="C128" s="4" t="s">
        <v>204</v>
      </c>
      <c r="D128" s="5">
        <v>500000</v>
      </c>
      <c r="E128" s="6">
        <v>48999950</v>
      </c>
      <c r="F128" s="6">
        <v>3.4200000000000001E-2</v>
      </c>
      <c r="G128" s="1"/>
    </row>
    <row r="129" spans="1:7" ht="32.65" customHeight="1">
      <c r="A129" s="4" t="s">
        <v>345</v>
      </c>
      <c r="B129" s="4" t="s">
        <v>346</v>
      </c>
      <c r="C129" s="4" t="s">
        <v>204</v>
      </c>
      <c r="D129" s="5">
        <v>15000000</v>
      </c>
      <c r="E129" s="6">
        <v>1395889500</v>
      </c>
      <c r="F129" s="6">
        <v>0.97319999999999995</v>
      </c>
      <c r="G129" s="1"/>
    </row>
    <row r="130" spans="1:7" ht="32.65" customHeight="1">
      <c r="A130" s="4" t="s">
        <v>347</v>
      </c>
      <c r="B130" s="4" t="s">
        <v>348</v>
      </c>
      <c r="C130" s="4" t="s">
        <v>204</v>
      </c>
      <c r="D130" s="5">
        <v>2500000</v>
      </c>
      <c r="E130" s="6">
        <v>240811500</v>
      </c>
      <c r="F130" s="6">
        <v>0.16789999999999999</v>
      </c>
      <c r="G130" s="1"/>
    </row>
    <row r="131" spans="1:7" ht="32.65" customHeight="1">
      <c r="A131" s="4" t="s">
        <v>2512</v>
      </c>
      <c r="B131" s="4" t="s">
        <v>2513</v>
      </c>
      <c r="C131" s="4" t="s">
        <v>204</v>
      </c>
      <c r="D131" s="5">
        <v>340900</v>
      </c>
      <c r="E131" s="6">
        <v>34004775</v>
      </c>
      <c r="F131" s="6">
        <v>2.3699999999999999E-2</v>
      </c>
      <c r="G131" s="1"/>
    </row>
    <row r="132" spans="1:7" ht="32.65" customHeight="1">
      <c r="A132" s="4" t="s">
        <v>1694</v>
      </c>
      <c r="B132" s="4" t="s">
        <v>1695</v>
      </c>
      <c r="C132" s="4" t="s">
        <v>204</v>
      </c>
      <c r="D132" s="5">
        <v>10008700</v>
      </c>
      <c r="E132" s="6">
        <v>991351726.29999995</v>
      </c>
      <c r="F132" s="6">
        <v>0.69120000000000004</v>
      </c>
      <c r="G132" s="1"/>
    </row>
    <row r="133" spans="1:7" ht="32.65" customHeight="1">
      <c r="A133" s="4" t="s">
        <v>2514</v>
      </c>
      <c r="B133" s="4" t="s">
        <v>2515</v>
      </c>
      <c r="C133" s="4" t="s">
        <v>204</v>
      </c>
      <c r="D133" s="5">
        <v>28480000</v>
      </c>
      <c r="E133" s="6">
        <v>2836608000</v>
      </c>
      <c r="F133" s="6">
        <v>1.9777</v>
      </c>
      <c r="G133" s="1"/>
    </row>
    <row r="134" spans="1:7" ht="32.65" customHeight="1">
      <c r="A134" s="4" t="s">
        <v>351</v>
      </c>
      <c r="B134" s="4" t="s">
        <v>352</v>
      </c>
      <c r="C134" s="4" t="s">
        <v>204</v>
      </c>
      <c r="D134" s="5">
        <v>8500000</v>
      </c>
      <c r="E134" s="6">
        <v>819987350</v>
      </c>
      <c r="F134" s="6">
        <v>0.57169999999999999</v>
      </c>
      <c r="G134" s="1"/>
    </row>
    <row r="135" spans="1:7" ht="32.65" customHeight="1">
      <c r="A135" s="4" t="s">
        <v>353</v>
      </c>
      <c r="B135" s="4" t="s">
        <v>354</v>
      </c>
      <c r="C135" s="4" t="s">
        <v>204</v>
      </c>
      <c r="D135" s="5">
        <v>16000000</v>
      </c>
      <c r="E135" s="6">
        <v>1678416000</v>
      </c>
      <c r="F135" s="6">
        <v>1.1701999999999999</v>
      </c>
      <c r="G135" s="1"/>
    </row>
    <row r="136" spans="1:7" ht="32.65" customHeight="1">
      <c r="A136" s="4" t="s">
        <v>355</v>
      </c>
      <c r="B136" s="4" t="s">
        <v>356</v>
      </c>
      <c r="C136" s="4" t="s">
        <v>204</v>
      </c>
      <c r="D136" s="5">
        <v>45000000</v>
      </c>
      <c r="E136" s="6">
        <v>4482747000</v>
      </c>
      <c r="F136" s="6">
        <v>3.1254</v>
      </c>
      <c r="G136" s="1"/>
    </row>
    <row r="137" spans="1:7" ht="32.65" customHeight="1">
      <c r="A137" s="4" t="s">
        <v>2516</v>
      </c>
      <c r="B137" s="4" t="s">
        <v>2517</v>
      </c>
      <c r="C137" s="4" t="s">
        <v>204</v>
      </c>
      <c r="D137" s="5">
        <v>5000000</v>
      </c>
      <c r="E137" s="6">
        <v>283083000</v>
      </c>
      <c r="F137" s="6">
        <v>0.19739999999999999</v>
      </c>
      <c r="G137" s="1"/>
    </row>
    <row r="138" spans="1:7" ht="32.65" customHeight="1">
      <c r="A138" s="4" t="s">
        <v>1792</v>
      </c>
      <c r="B138" s="4" t="s">
        <v>1793</v>
      </c>
      <c r="C138" s="4" t="s">
        <v>204</v>
      </c>
      <c r="D138" s="5">
        <v>5000000</v>
      </c>
      <c r="E138" s="6">
        <v>263801500</v>
      </c>
      <c r="F138" s="6">
        <v>0.18390000000000001</v>
      </c>
      <c r="G138" s="1"/>
    </row>
    <row r="139" spans="1:7" ht="32.65" customHeight="1">
      <c r="A139" s="4" t="s">
        <v>1794</v>
      </c>
      <c r="B139" s="4" t="s">
        <v>1795</v>
      </c>
      <c r="C139" s="4" t="s">
        <v>204</v>
      </c>
      <c r="D139" s="5">
        <v>5000000</v>
      </c>
      <c r="E139" s="6">
        <v>246357500</v>
      </c>
      <c r="F139" s="6">
        <v>0.17180000000000001</v>
      </c>
      <c r="G139" s="1"/>
    </row>
    <row r="140" spans="1:7" ht="32.65" customHeight="1">
      <c r="A140" s="4" t="s">
        <v>2518</v>
      </c>
      <c r="B140" s="4" t="s">
        <v>2519</v>
      </c>
      <c r="C140" s="4" t="s">
        <v>204</v>
      </c>
      <c r="D140" s="5">
        <v>4088000</v>
      </c>
      <c r="E140" s="6">
        <v>244249415.19999999</v>
      </c>
      <c r="F140" s="6">
        <v>0.17030000000000001</v>
      </c>
      <c r="G140" s="1"/>
    </row>
    <row r="141" spans="1:7" ht="32.65" customHeight="1">
      <c r="A141" s="4" t="s">
        <v>2520</v>
      </c>
      <c r="B141" s="4" t="s">
        <v>2521</v>
      </c>
      <c r="C141" s="4" t="s">
        <v>204</v>
      </c>
      <c r="D141" s="5">
        <v>4088000</v>
      </c>
      <c r="E141" s="6">
        <v>227395817.59999999</v>
      </c>
      <c r="F141" s="6">
        <v>0.1585</v>
      </c>
      <c r="G141" s="1"/>
    </row>
    <row r="142" spans="1:7" ht="32.65" customHeight="1">
      <c r="A142" s="4" t="s">
        <v>2522</v>
      </c>
      <c r="B142" s="4" t="s">
        <v>2523</v>
      </c>
      <c r="C142" s="4" t="s">
        <v>204</v>
      </c>
      <c r="D142" s="5">
        <v>4088000</v>
      </c>
      <c r="E142" s="6">
        <v>212040880.80000001</v>
      </c>
      <c r="F142" s="6">
        <v>0.14779999999999999</v>
      </c>
      <c r="G142" s="1"/>
    </row>
    <row r="143" spans="1:7" ht="32.65" customHeight="1">
      <c r="A143" s="4" t="s">
        <v>2524</v>
      </c>
      <c r="B143" s="4" t="s">
        <v>2525</v>
      </c>
      <c r="C143" s="4" t="s">
        <v>204</v>
      </c>
      <c r="D143" s="5">
        <v>2537500</v>
      </c>
      <c r="E143" s="6">
        <v>127388082.5</v>
      </c>
      <c r="F143" s="6">
        <v>8.8800000000000004E-2</v>
      </c>
      <c r="G143" s="1"/>
    </row>
    <row r="144" spans="1:7" ht="32.65" customHeight="1">
      <c r="A144" s="4" t="s">
        <v>2526</v>
      </c>
      <c r="B144" s="4" t="s">
        <v>2527</v>
      </c>
      <c r="C144" s="4" t="s">
        <v>204</v>
      </c>
      <c r="D144" s="5">
        <v>2537500</v>
      </c>
      <c r="E144" s="6">
        <v>118152090</v>
      </c>
      <c r="F144" s="6">
        <v>8.2400000000000001E-2</v>
      </c>
      <c r="G144" s="1"/>
    </row>
    <row r="145" spans="1:7" ht="32.65" customHeight="1">
      <c r="A145" s="4" t="s">
        <v>2528</v>
      </c>
      <c r="B145" s="4" t="s">
        <v>2529</v>
      </c>
      <c r="C145" s="4" t="s">
        <v>204</v>
      </c>
      <c r="D145" s="5">
        <v>2537500</v>
      </c>
      <c r="E145" s="6">
        <v>122823627.5</v>
      </c>
      <c r="F145" s="6">
        <v>8.5599999999999996E-2</v>
      </c>
      <c r="G145" s="1"/>
    </row>
    <row r="146" spans="1:7" ht="32.65" customHeight="1">
      <c r="A146" s="4" t="s">
        <v>2530</v>
      </c>
      <c r="B146" s="4" t="s">
        <v>2531</v>
      </c>
      <c r="C146" s="4" t="s">
        <v>204</v>
      </c>
      <c r="D146" s="5">
        <v>2537500</v>
      </c>
      <c r="E146" s="6">
        <v>113660207.5</v>
      </c>
      <c r="F146" s="6">
        <v>7.9200000000000007E-2</v>
      </c>
      <c r="G146" s="1"/>
    </row>
    <row r="147" spans="1:7" ht="32.65" customHeight="1">
      <c r="A147" s="4" t="s">
        <v>357</v>
      </c>
      <c r="B147" s="4" t="s">
        <v>358</v>
      </c>
      <c r="C147" s="4" t="s">
        <v>204</v>
      </c>
      <c r="D147" s="5">
        <v>3000000</v>
      </c>
      <c r="E147" s="6">
        <v>293100300</v>
      </c>
      <c r="F147" s="6">
        <v>0.2044</v>
      </c>
      <c r="G147" s="1"/>
    </row>
    <row r="148" spans="1:7" ht="32.65" customHeight="1">
      <c r="A148" s="4" t="s">
        <v>361</v>
      </c>
      <c r="B148" s="4" t="s">
        <v>362</v>
      </c>
      <c r="C148" s="4" t="s">
        <v>204</v>
      </c>
      <c r="D148" s="5">
        <v>11500000</v>
      </c>
      <c r="E148" s="6">
        <v>1130154450</v>
      </c>
      <c r="F148" s="6">
        <v>0.78790000000000004</v>
      </c>
      <c r="G148" s="1"/>
    </row>
    <row r="149" spans="1:7" ht="32.65" customHeight="1">
      <c r="A149" s="4" t="s">
        <v>363</v>
      </c>
      <c r="B149" s="4" t="s">
        <v>364</v>
      </c>
      <c r="C149" s="4" t="s">
        <v>204</v>
      </c>
      <c r="D149" s="5">
        <v>1150000</v>
      </c>
      <c r="E149" s="6">
        <v>115014605</v>
      </c>
      <c r="F149" s="6">
        <v>8.0199999999999994E-2</v>
      </c>
      <c r="G149" s="1"/>
    </row>
    <row r="150" spans="1:7" ht="32.65" customHeight="1">
      <c r="A150" s="4" t="s">
        <v>365</v>
      </c>
      <c r="B150" s="4" t="s">
        <v>366</v>
      </c>
      <c r="C150" s="4" t="s">
        <v>204</v>
      </c>
      <c r="D150" s="5">
        <v>20000000</v>
      </c>
      <c r="E150" s="6">
        <v>1999602000</v>
      </c>
      <c r="F150" s="6">
        <v>1.3940999999999999</v>
      </c>
      <c r="G150" s="1"/>
    </row>
    <row r="151" spans="1:7" ht="32.65" customHeight="1">
      <c r="A151" s="4" t="s">
        <v>433</v>
      </c>
      <c r="B151" s="4" t="s">
        <v>434</v>
      </c>
      <c r="C151" s="4" t="s">
        <v>204</v>
      </c>
      <c r="D151" s="5">
        <v>31330000</v>
      </c>
      <c r="E151" s="6">
        <v>3117917738</v>
      </c>
      <c r="F151" s="6">
        <v>2.1738</v>
      </c>
      <c r="G151" s="1"/>
    </row>
    <row r="152" spans="1:7" ht="32.65" customHeight="1">
      <c r="A152" s="4" t="s">
        <v>435</v>
      </c>
      <c r="B152" s="4" t="s">
        <v>436</v>
      </c>
      <c r="C152" s="4" t="s">
        <v>204</v>
      </c>
      <c r="D152" s="5">
        <v>2067100</v>
      </c>
      <c r="E152" s="6">
        <v>203153347.74000001</v>
      </c>
      <c r="F152" s="6">
        <v>0.1416</v>
      </c>
      <c r="G152" s="1"/>
    </row>
    <row r="153" spans="1:7" ht="32.65" customHeight="1">
      <c r="A153" s="4" t="s">
        <v>437</v>
      </c>
      <c r="B153" s="4" t="s">
        <v>438</v>
      </c>
      <c r="C153" s="4" t="s">
        <v>204</v>
      </c>
      <c r="D153" s="5">
        <v>55450000</v>
      </c>
      <c r="E153" s="6">
        <v>5485274805</v>
      </c>
      <c r="F153" s="6">
        <v>3.8243</v>
      </c>
      <c r="G153" s="1"/>
    </row>
    <row r="154" spans="1:7" ht="32.65" customHeight="1">
      <c r="A154" s="4" t="s">
        <v>439</v>
      </c>
      <c r="B154" s="4" t="s">
        <v>440</v>
      </c>
      <c r="C154" s="4" t="s">
        <v>204</v>
      </c>
      <c r="D154" s="5">
        <v>32000000</v>
      </c>
      <c r="E154" s="6">
        <v>3215452800</v>
      </c>
      <c r="F154" s="6">
        <v>2.2418</v>
      </c>
      <c r="G154" s="1"/>
    </row>
    <row r="155" spans="1:7" ht="32.65" customHeight="1">
      <c r="A155" s="4" t="s">
        <v>441</v>
      </c>
      <c r="B155" s="4" t="s">
        <v>442</v>
      </c>
      <c r="C155" s="4" t="s">
        <v>204</v>
      </c>
      <c r="D155" s="5">
        <v>2455000</v>
      </c>
      <c r="E155" s="6">
        <v>247040512.5</v>
      </c>
      <c r="F155" s="6">
        <v>0.17219999999999999</v>
      </c>
      <c r="G155" s="1"/>
    </row>
    <row r="156" spans="1:7" ht="32.65" customHeight="1">
      <c r="A156" s="4" t="s">
        <v>445</v>
      </c>
      <c r="B156" s="4" t="s">
        <v>446</v>
      </c>
      <c r="C156" s="4" t="s">
        <v>204</v>
      </c>
      <c r="D156" s="5">
        <v>75500000</v>
      </c>
      <c r="E156" s="6">
        <v>7516810200</v>
      </c>
      <c r="F156" s="6">
        <v>5.2407000000000004</v>
      </c>
      <c r="G156" s="1"/>
    </row>
    <row r="157" spans="1:7" ht="32.65" customHeight="1">
      <c r="A157" s="4" t="s">
        <v>447</v>
      </c>
      <c r="B157" s="4" t="s">
        <v>448</v>
      </c>
      <c r="C157" s="4" t="s">
        <v>204</v>
      </c>
      <c r="D157" s="5">
        <v>28500000</v>
      </c>
      <c r="E157" s="6">
        <v>2859975000</v>
      </c>
      <c r="F157" s="6">
        <v>1.994</v>
      </c>
      <c r="G157" s="1"/>
    </row>
    <row r="158" spans="1:7" ht="32.65" customHeight="1">
      <c r="A158" s="4" t="s">
        <v>451</v>
      </c>
      <c r="B158" s="4" t="s">
        <v>452</v>
      </c>
      <c r="C158" s="4" t="s">
        <v>204</v>
      </c>
      <c r="D158" s="5">
        <v>17738300</v>
      </c>
      <c r="E158" s="6">
        <v>1798127923.3399999</v>
      </c>
      <c r="F158" s="6">
        <v>1.2537</v>
      </c>
      <c r="G158" s="1"/>
    </row>
    <row r="159" spans="1:7" ht="32.65" customHeight="1">
      <c r="A159" s="4" t="s">
        <v>453</v>
      </c>
      <c r="B159" s="4" t="s">
        <v>454</v>
      </c>
      <c r="C159" s="4" t="s">
        <v>204</v>
      </c>
      <c r="D159" s="5">
        <v>10500000</v>
      </c>
      <c r="E159" s="6">
        <v>1060869600</v>
      </c>
      <c r="F159" s="6">
        <v>0.73960000000000004</v>
      </c>
      <c r="G159" s="1"/>
    </row>
    <row r="160" spans="1:7" ht="32.65" customHeight="1">
      <c r="A160" s="4" t="s">
        <v>455</v>
      </c>
      <c r="B160" s="4" t="s">
        <v>456</v>
      </c>
      <c r="C160" s="4" t="s">
        <v>204</v>
      </c>
      <c r="D160" s="5">
        <v>16001200</v>
      </c>
      <c r="E160" s="6">
        <v>1624283412.1199999</v>
      </c>
      <c r="F160" s="6">
        <v>1.1325000000000001</v>
      </c>
      <c r="G160" s="1"/>
    </row>
    <row r="161" spans="1:7" ht="32.65" customHeight="1">
      <c r="A161" s="4" t="s">
        <v>457</v>
      </c>
      <c r="B161" s="4" t="s">
        <v>458</v>
      </c>
      <c r="C161" s="4" t="s">
        <v>204</v>
      </c>
      <c r="D161" s="5">
        <v>22500000</v>
      </c>
      <c r="E161" s="6">
        <v>2298260250</v>
      </c>
      <c r="F161" s="6">
        <v>1.6024</v>
      </c>
      <c r="G161" s="1"/>
    </row>
    <row r="162" spans="1:7" ht="32.65" customHeight="1">
      <c r="A162" s="4" t="s">
        <v>459</v>
      </c>
      <c r="B162" s="4" t="s">
        <v>460</v>
      </c>
      <c r="C162" s="4" t="s">
        <v>204</v>
      </c>
      <c r="D162" s="5">
        <v>13500000</v>
      </c>
      <c r="E162" s="6">
        <v>1382536350</v>
      </c>
      <c r="F162" s="6">
        <v>0.96389999999999998</v>
      </c>
      <c r="G162" s="1"/>
    </row>
    <row r="163" spans="1:7" ht="32.65" customHeight="1">
      <c r="A163" s="4" t="s">
        <v>1698</v>
      </c>
      <c r="B163" s="4" t="s">
        <v>1699</v>
      </c>
      <c r="C163" s="4" t="s">
        <v>204</v>
      </c>
      <c r="D163" s="5">
        <v>500000</v>
      </c>
      <c r="E163" s="6">
        <v>50449950</v>
      </c>
      <c r="F163" s="6">
        <v>3.5200000000000002E-2</v>
      </c>
      <c r="G163" s="1"/>
    </row>
    <row r="164" spans="1:7" ht="32.65" customHeight="1">
      <c r="A164" s="4" t="s">
        <v>463</v>
      </c>
      <c r="B164" s="4" t="s">
        <v>464</v>
      </c>
      <c r="C164" s="4" t="s">
        <v>204</v>
      </c>
      <c r="D164" s="5">
        <v>100000</v>
      </c>
      <c r="E164" s="6">
        <v>10179000</v>
      </c>
      <c r="F164" s="6">
        <v>7.1000000000000004E-3</v>
      </c>
      <c r="G164" s="1"/>
    </row>
    <row r="165" spans="1:7" ht="32.65" customHeight="1">
      <c r="A165" s="4" t="s">
        <v>465</v>
      </c>
      <c r="B165" s="4" t="s">
        <v>466</v>
      </c>
      <c r="C165" s="4" t="s">
        <v>204</v>
      </c>
      <c r="D165" s="5">
        <v>6000000</v>
      </c>
      <c r="E165" s="6">
        <v>612730200</v>
      </c>
      <c r="F165" s="6">
        <v>0.42720000000000002</v>
      </c>
      <c r="G165" s="1"/>
    </row>
    <row r="166" spans="1:7" ht="32.65" customHeight="1">
      <c r="A166" s="4" t="s">
        <v>469</v>
      </c>
      <c r="B166" s="4" t="s">
        <v>470</v>
      </c>
      <c r="C166" s="4" t="s">
        <v>204</v>
      </c>
      <c r="D166" s="5">
        <v>7000000</v>
      </c>
      <c r="E166" s="6">
        <v>724391500</v>
      </c>
      <c r="F166" s="6">
        <v>0.505</v>
      </c>
      <c r="G166" s="1"/>
    </row>
    <row r="167" spans="1:7" ht="32.65" customHeight="1">
      <c r="A167" s="4" t="s">
        <v>471</v>
      </c>
      <c r="B167" s="4" t="s">
        <v>472</v>
      </c>
      <c r="C167" s="4" t="s">
        <v>204</v>
      </c>
      <c r="D167" s="5">
        <v>18360200</v>
      </c>
      <c r="E167" s="6">
        <v>1915644515.3599999</v>
      </c>
      <c r="F167" s="6">
        <v>1.3355999999999999</v>
      </c>
      <c r="G167" s="1"/>
    </row>
    <row r="168" spans="1:7" ht="32.65" customHeight="1">
      <c r="A168" s="4" t="s">
        <v>475</v>
      </c>
      <c r="B168" s="4" t="s">
        <v>476</v>
      </c>
      <c r="C168" s="4" t="s">
        <v>204</v>
      </c>
      <c r="D168" s="5">
        <v>6000000</v>
      </c>
      <c r="E168" s="6">
        <v>628573200</v>
      </c>
      <c r="F168" s="6">
        <v>0.43819999999999998</v>
      </c>
      <c r="G168" s="1"/>
    </row>
    <row r="169" spans="1:7" ht="32.65" customHeight="1">
      <c r="A169" s="4" t="s">
        <v>477</v>
      </c>
      <c r="B169" s="4" t="s">
        <v>478</v>
      </c>
      <c r="C169" s="4" t="s">
        <v>204</v>
      </c>
      <c r="D169" s="5">
        <v>8340000</v>
      </c>
      <c r="E169" s="6">
        <v>866604396</v>
      </c>
      <c r="F169" s="6">
        <v>0.60419999999999996</v>
      </c>
      <c r="G169" s="1"/>
    </row>
    <row r="170" spans="1:7" ht="32.65" customHeight="1">
      <c r="A170" s="4" t="s">
        <v>479</v>
      </c>
      <c r="B170" s="4" t="s">
        <v>480</v>
      </c>
      <c r="C170" s="4" t="s">
        <v>204</v>
      </c>
      <c r="D170" s="5">
        <v>8032000</v>
      </c>
      <c r="E170" s="6">
        <v>832102348.79999995</v>
      </c>
      <c r="F170" s="6">
        <v>0.58009999999999995</v>
      </c>
      <c r="G170" s="1"/>
    </row>
    <row r="171" spans="1:7" ht="32.65" customHeight="1">
      <c r="A171" s="4" t="s">
        <v>2532</v>
      </c>
      <c r="B171" s="4" t="s">
        <v>2533</v>
      </c>
      <c r="C171" s="4" t="s">
        <v>204</v>
      </c>
      <c r="D171" s="5">
        <v>6000</v>
      </c>
      <c r="E171" s="6">
        <v>605803.19999999995</v>
      </c>
      <c r="F171" s="6">
        <v>4.0000000000000002E-4</v>
      </c>
      <c r="G171" s="1"/>
    </row>
    <row r="172" spans="1:7" ht="32.65" customHeight="1">
      <c r="A172" s="4" t="s">
        <v>485</v>
      </c>
      <c r="B172" s="4" t="s">
        <v>486</v>
      </c>
      <c r="C172" s="4" t="s">
        <v>204</v>
      </c>
      <c r="D172" s="5">
        <v>20000</v>
      </c>
      <c r="E172" s="6">
        <v>2014870</v>
      </c>
      <c r="F172" s="6">
        <v>1.4E-3</v>
      </c>
      <c r="G172" s="1"/>
    </row>
    <row r="173" spans="1:7" ht="32.65" customHeight="1">
      <c r="A173" s="4" t="s">
        <v>487</v>
      </c>
      <c r="B173" s="4" t="s">
        <v>488</v>
      </c>
      <c r="C173" s="4" t="s">
        <v>204</v>
      </c>
      <c r="D173" s="5">
        <v>5056800</v>
      </c>
      <c r="E173" s="6">
        <v>539079658.32000005</v>
      </c>
      <c r="F173" s="6">
        <v>0.37580000000000002</v>
      </c>
      <c r="G173" s="1"/>
    </row>
    <row r="174" spans="1:7" ht="32.65" customHeight="1">
      <c r="A174" s="4" t="s">
        <v>491</v>
      </c>
      <c r="B174" s="4" t="s">
        <v>492</v>
      </c>
      <c r="C174" s="4" t="s">
        <v>204</v>
      </c>
      <c r="D174" s="5">
        <v>2500000</v>
      </c>
      <c r="E174" s="6">
        <v>275134250</v>
      </c>
      <c r="F174" s="6">
        <v>0.1918</v>
      </c>
      <c r="G174" s="1"/>
    </row>
    <row r="175" spans="1:7" ht="32.65" customHeight="1">
      <c r="A175" s="4" t="s">
        <v>493</v>
      </c>
      <c r="B175" s="4" t="s">
        <v>494</v>
      </c>
      <c r="C175" s="4" t="s">
        <v>204</v>
      </c>
      <c r="D175" s="5">
        <v>5168300</v>
      </c>
      <c r="E175" s="6">
        <v>563680122.66999996</v>
      </c>
      <c r="F175" s="6">
        <v>0.39300000000000002</v>
      </c>
      <c r="G175" s="1"/>
    </row>
    <row r="176" spans="1:7" ht="32.65" customHeight="1">
      <c r="A176" s="4" t="s">
        <v>561</v>
      </c>
      <c r="B176" s="4" t="s">
        <v>562</v>
      </c>
      <c r="C176" s="4" t="s">
        <v>204</v>
      </c>
      <c r="D176" s="5">
        <v>5607700</v>
      </c>
      <c r="E176" s="6">
        <v>611673335.98000002</v>
      </c>
      <c r="F176" s="6">
        <v>0.42649999999999999</v>
      </c>
      <c r="G176" s="1"/>
    </row>
    <row r="177" spans="1:7" ht="32.65" customHeight="1">
      <c r="A177" s="4" t="s">
        <v>563</v>
      </c>
      <c r="B177" s="4" t="s">
        <v>564</v>
      </c>
      <c r="C177" s="4" t="s">
        <v>204</v>
      </c>
      <c r="D177" s="5">
        <v>500000</v>
      </c>
      <c r="E177" s="6">
        <v>51336300</v>
      </c>
      <c r="F177" s="6">
        <v>3.5799999999999998E-2</v>
      </c>
      <c r="G177" s="1"/>
    </row>
    <row r="178" spans="1:7" ht="32.65" customHeight="1">
      <c r="A178" s="4" t="s">
        <v>565</v>
      </c>
      <c r="B178" s="4" t="s">
        <v>566</v>
      </c>
      <c r="C178" s="4" t="s">
        <v>204</v>
      </c>
      <c r="D178" s="5">
        <v>22754300</v>
      </c>
      <c r="E178" s="6">
        <v>2486446551.9099998</v>
      </c>
      <c r="F178" s="6">
        <v>1.7336</v>
      </c>
      <c r="G178" s="1"/>
    </row>
    <row r="179" spans="1:7" ht="32.65" customHeight="1">
      <c r="A179" s="4" t="s">
        <v>569</v>
      </c>
      <c r="B179" s="4" t="s">
        <v>570</v>
      </c>
      <c r="C179" s="4" t="s">
        <v>204</v>
      </c>
      <c r="D179" s="5">
        <v>1450000</v>
      </c>
      <c r="E179" s="6">
        <v>146056905</v>
      </c>
      <c r="F179" s="6">
        <v>0.1018</v>
      </c>
      <c r="G179" s="1"/>
    </row>
    <row r="180" spans="1:7" ht="32.65" customHeight="1">
      <c r="A180" s="4" t="s">
        <v>571</v>
      </c>
      <c r="B180" s="4" t="s">
        <v>572</v>
      </c>
      <c r="C180" s="4" t="s">
        <v>204</v>
      </c>
      <c r="D180" s="5">
        <v>77400</v>
      </c>
      <c r="E180" s="6">
        <v>7986402.9000000004</v>
      </c>
      <c r="F180" s="6">
        <v>5.5999999999999999E-3</v>
      </c>
      <c r="G180" s="1"/>
    </row>
    <row r="181" spans="1:7" ht="32.65" customHeight="1">
      <c r="A181" s="4" t="s">
        <v>573</v>
      </c>
      <c r="B181" s="4" t="s">
        <v>574</v>
      </c>
      <c r="C181" s="4" t="s">
        <v>204</v>
      </c>
      <c r="D181" s="5">
        <v>20885000</v>
      </c>
      <c r="E181" s="6">
        <v>2237834015.5</v>
      </c>
      <c r="F181" s="6">
        <v>1.5602</v>
      </c>
      <c r="G181" s="1"/>
    </row>
    <row r="182" spans="1:7" ht="32.65" customHeight="1">
      <c r="A182" s="4" t="s">
        <v>577</v>
      </c>
      <c r="B182" s="4" t="s">
        <v>578</v>
      </c>
      <c r="C182" s="4" t="s">
        <v>204</v>
      </c>
      <c r="D182" s="5">
        <v>111100</v>
      </c>
      <c r="E182" s="6">
        <v>11493295</v>
      </c>
      <c r="F182" s="6">
        <v>8.0000000000000002E-3</v>
      </c>
      <c r="G182" s="1"/>
    </row>
    <row r="183" spans="1:7" ht="32.65" customHeight="1">
      <c r="A183" s="4" t="s">
        <v>579</v>
      </c>
      <c r="B183" s="4" t="s">
        <v>580</v>
      </c>
      <c r="C183" s="4" t="s">
        <v>204</v>
      </c>
      <c r="D183" s="5">
        <v>23200</v>
      </c>
      <c r="E183" s="6">
        <v>2409085.6800000002</v>
      </c>
      <c r="F183" s="6">
        <v>1.6999999999999999E-3</v>
      </c>
      <c r="G183" s="1"/>
    </row>
    <row r="184" spans="1:7" ht="32.65" customHeight="1">
      <c r="A184" s="4" t="s">
        <v>581</v>
      </c>
      <c r="B184" s="4" t="s">
        <v>582</v>
      </c>
      <c r="C184" s="4" t="s">
        <v>204</v>
      </c>
      <c r="D184" s="5">
        <v>16861800</v>
      </c>
      <c r="E184" s="6">
        <v>1866233672.76</v>
      </c>
      <c r="F184" s="6">
        <v>1.3010999999999999</v>
      </c>
      <c r="G184" s="1"/>
    </row>
    <row r="185" spans="1:7" ht="32.65" customHeight="1">
      <c r="A185" s="4" t="s">
        <v>583</v>
      </c>
      <c r="B185" s="4" t="s">
        <v>584</v>
      </c>
      <c r="C185" s="4" t="s">
        <v>204</v>
      </c>
      <c r="D185" s="5">
        <v>6795000</v>
      </c>
      <c r="E185" s="6">
        <v>730091493</v>
      </c>
      <c r="F185" s="6">
        <v>0.50900000000000001</v>
      </c>
      <c r="G185" s="1"/>
    </row>
    <row r="186" spans="1:7" ht="32.65" customHeight="1">
      <c r="A186" s="4" t="s">
        <v>1702</v>
      </c>
      <c r="B186" s="4" t="s">
        <v>1703</v>
      </c>
      <c r="C186" s="4" t="s">
        <v>204</v>
      </c>
      <c r="D186" s="5">
        <v>520000</v>
      </c>
      <c r="E186" s="6">
        <v>55867448</v>
      </c>
      <c r="F186" s="6">
        <v>3.9E-2</v>
      </c>
      <c r="G186" s="1"/>
    </row>
    <row r="187" spans="1:7" ht="32.65" customHeight="1">
      <c r="A187" s="4" t="s">
        <v>587</v>
      </c>
      <c r="B187" s="4" t="s">
        <v>588</v>
      </c>
      <c r="C187" s="4" t="s">
        <v>204</v>
      </c>
      <c r="D187" s="5">
        <v>1963600</v>
      </c>
      <c r="E187" s="6">
        <v>226974487.59999999</v>
      </c>
      <c r="F187" s="6">
        <v>0.15820000000000001</v>
      </c>
      <c r="G187" s="1"/>
    </row>
    <row r="188" spans="1:7" ht="32.65" customHeight="1">
      <c r="A188" s="4" t="s">
        <v>593</v>
      </c>
      <c r="B188" s="4" t="s">
        <v>594</v>
      </c>
      <c r="C188" s="4" t="s">
        <v>204</v>
      </c>
      <c r="D188" s="5">
        <v>628600</v>
      </c>
      <c r="E188" s="6">
        <v>69802887</v>
      </c>
      <c r="F188" s="6">
        <v>4.87E-2</v>
      </c>
      <c r="G188" s="1"/>
    </row>
    <row r="189" spans="1:7" ht="32.65" customHeight="1">
      <c r="A189" s="4" t="s">
        <v>595</v>
      </c>
      <c r="B189" s="4" t="s">
        <v>596</v>
      </c>
      <c r="C189" s="4" t="s">
        <v>204</v>
      </c>
      <c r="D189" s="5">
        <v>5855600</v>
      </c>
      <c r="E189" s="6">
        <v>702604660.60000002</v>
      </c>
      <c r="F189" s="6">
        <v>0.4899</v>
      </c>
      <c r="G189" s="1"/>
    </row>
    <row r="190" spans="1:7" ht="14.45" customHeight="1">
      <c r="A190" s="4" t="s">
        <v>771</v>
      </c>
      <c r="B190" s="4" t="s">
        <v>772</v>
      </c>
      <c r="C190" s="4" t="s">
        <v>199</v>
      </c>
      <c r="D190" s="5">
        <v>11500000</v>
      </c>
      <c r="E190" s="6">
        <v>1150462300</v>
      </c>
      <c r="F190" s="6">
        <v>0.80210000000000004</v>
      </c>
      <c r="G190" s="1"/>
    </row>
    <row r="191" spans="1:7" ht="14.45" customHeight="1">
      <c r="A191" s="4" t="s">
        <v>200</v>
      </c>
      <c r="B191" s="4" t="s">
        <v>201</v>
      </c>
      <c r="C191" s="4" t="s">
        <v>199</v>
      </c>
      <c r="D191" s="5">
        <v>900000</v>
      </c>
      <c r="E191" s="6">
        <v>95184630</v>
      </c>
      <c r="F191" s="6">
        <v>6.6400000000000001E-2</v>
      </c>
      <c r="G191" s="1"/>
    </row>
    <row r="192" spans="1:7" ht="32.65" customHeight="1">
      <c r="A192" s="4" t="s">
        <v>211</v>
      </c>
      <c r="B192" s="4" t="s">
        <v>212</v>
      </c>
      <c r="C192" s="4" t="s">
        <v>204</v>
      </c>
      <c r="D192" s="5">
        <v>1500000</v>
      </c>
      <c r="E192" s="6">
        <v>143388450</v>
      </c>
      <c r="F192" s="6">
        <v>0.1</v>
      </c>
      <c r="G192" s="1"/>
    </row>
    <row r="193" spans="1:7" ht="32.65" customHeight="1">
      <c r="A193" s="4" t="s">
        <v>215</v>
      </c>
      <c r="B193" s="4" t="s">
        <v>216</v>
      </c>
      <c r="C193" s="4" t="s">
        <v>204</v>
      </c>
      <c r="D193" s="5">
        <v>5000000</v>
      </c>
      <c r="E193" s="6">
        <v>467266500</v>
      </c>
      <c r="F193" s="6">
        <v>0.32579999999999998</v>
      </c>
      <c r="G193" s="1"/>
    </row>
    <row r="194" spans="1:7" ht="32.65" customHeight="1">
      <c r="A194" s="4" t="s">
        <v>1724</v>
      </c>
      <c r="B194" s="4" t="s">
        <v>1725</v>
      </c>
      <c r="C194" s="4" t="s">
        <v>204</v>
      </c>
      <c r="D194" s="5">
        <v>2500000</v>
      </c>
      <c r="E194" s="6">
        <v>235864500</v>
      </c>
      <c r="F194" s="6">
        <v>0.16439999999999999</v>
      </c>
      <c r="G194" s="1"/>
    </row>
    <row r="195" spans="1:7" ht="32.65" customHeight="1">
      <c r="A195" s="4" t="s">
        <v>225</v>
      </c>
      <c r="B195" s="4" t="s">
        <v>226</v>
      </c>
      <c r="C195" s="4" t="s">
        <v>204</v>
      </c>
      <c r="D195" s="5">
        <v>10000000</v>
      </c>
      <c r="E195" s="6">
        <v>962625000</v>
      </c>
      <c r="F195" s="6">
        <v>0.67110000000000003</v>
      </c>
      <c r="G195" s="1"/>
    </row>
    <row r="196" spans="1:7" ht="32.65" customHeight="1">
      <c r="A196" s="4" t="s">
        <v>2534</v>
      </c>
      <c r="B196" s="4" t="s">
        <v>2535</v>
      </c>
      <c r="C196" s="4" t="s">
        <v>204</v>
      </c>
      <c r="D196" s="5">
        <v>6000000</v>
      </c>
      <c r="E196" s="6">
        <v>577549200</v>
      </c>
      <c r="F196" s="6">
        <v>0.4027</v>
      </c>
      <c r="G196" s="1"/>
    </row>
    <row r="197" spans="1:7" ht="32.65" customHeight="1">
      <c r="A197" s="4" t="s">
        <v>257</v>
      </c>
      <c r="B197" s="4" t="s">
        <v>258</v>
      </c>
      <c r="C197" s="4" t="s">
        <v>204</v>
      </c>
      <c r="D197" s="5">
        <v>5000000</v>
      </c>
      <c r="E197" s="6">
        <v>481890500</v>
      </c>
      <c r="F197" s="6">
        <v>0.33600000000000002</v>
      </c>
      <c r="G197" s="1"/>
    </row>
    <row r="198" spans="1:7" ht="32.65" customHeight="1">
      <c r="A198" s="4" t="s">
        <v>1816</v>
      </c>
      <c r="B198" s="4" t="s">
        <v>1817</v>
      </c>
      <c r="C198" s="4" t="s">
        <v>204</v>
      </c>
      <c r="D198" s="5">
        <v>1684200</v>
      </c>
      <c r="E198" s="6">
        <v>162558647.16</v>
      </c>
      <c r="F198" s="6">
        <v>0.1133</v>
      </c>
      <c r="G198" s="1"/>
    </row>
    <row r="199" spans="1:7" ht="32.65" customHeight="1">
      <c r="A199" s="4" t="s">
        <v>1832</v>
      </c>
      <c r="B199" s="4" t="s">
        <v>1833</v>
      </c>
      <c r="C199" s="4" t="s">
        <v>204</v>
      </c>
      <c r="D199" s="5">
        <v>1000000</v>
      </c>
      <c r="E199" s="6">
        <v>96940000</v>
      </c>
      <c r="F199" s="6">
        <v>6.7599999999999993E-2</v>
      </c>
      <c r="G199" s="1"/>
    </row>
    <row r="200" spans="1:7" ht="32.65" customHeight="1">
      <c r="A200" s="4" t="s">
        <v>2536</v>
      </c>
      <c r="B200" s="4" t="s">
        <v>2537</v>
      </c>
      <c r="C200" s="4" t="s">
        <v>204</v>
      </c>
      <c r="D200" s="5">
        <v>29800000</v>
      </c>
      <c r="E200" s="6">
        <v>2924908740</v>
      </c>
      <c r="F200" s="6">
        <v>2.0392999999999999</v>
      </c>
      <c r="G200" s="1"/>
    </row>
    <row r="201" spans="1:7" ht="32.65" customHeight="1">
      <c r="A201" s="4" t="s">
        <v>2538</v>
      </c>
      <c r="B201" s="4" t="s">
        <v>2539</v>
      </c>
      <c r="C201" s="4" t="s">
        <v>204</v>
      </c>
      <c r="D201" s="5">
        <v>2500000</v>
      </c>
      <c r="E201" s="6">
        <v>244412250</v>
      </c>
      <c r="F201" s="6">
        <v>0.1704</v>
      </c>
      <c r="G201" s="1"/>
    </row>
    <row r="202" spans="1:7" ht="32.65" customHeight="1">
      <c r="A202" s="4" t="s">
        <v>281</v>
      </c>
      <c r="B202" s="4" t="s">
        <v>282</v>
      </c>
      <c r="C202" s="4" t="s">
        <v>204</v>
      </c>
      <c r="D202" s="5">
        <v>5000000</v>
      </c>
      <c r="E202" s="6">
        <v>486121500</v>
      </c>
      <c r="F202" s="6">
        <v>0.33889999999999998</v>
      </c>
      <c r="G202" s="1"/>
    </row>
    <row r="203" spans="1:7" ht="32.65" customHeight="1">
      <c r="A203" s="4" t="s">
        <v>371</v>
      </c>
      <c r="B203" s="4" t="s">
        <v>372</v>
      </c>
      <c r="C203" s="4" t="s">
        <v>204</v>
      </c>
      <c r="D203" s="5">
        <v>5000000</v>
      </c>
      <c r="E203" s="6">
        <v>490616500</v>
      </c>
      <c r="F203" s="6">
        <v>0.34210000000000002</v>
      </c>
      <c r="G203" s="1"/>
    </row>
    <row r="204" spans="1:7" ht="32.65" customHeight="1">
      <c r="A204" s="4" t="s">
        <v>1890</v>
      </c>
      <c r="B204" s="4" t="s">
        <v>1891</v>
      </c>
      <c r="C204" s="4" t="s">
        <v>204</v>
      </c>
      <c r="D204" s="5">
        <v>10000000</v>
      </c>
      <c r="E204" s="6">
        <v>983834000</v>
      </c>
      <c r="F204" s="6">
        <v>0.68589999999999995</v>
      </c>
      <c r="G204" s="1"/>
    </row>
    <row r="205" spans="1:7" ht="32.65" customHeight="1">
      <c r="A205" s="4" t="s">
        <v>377</v>
      </c>
      <c r="B205" s="4" t="s">
        <v>378</v>
      </c>
      <c r="C205" s="4" t="s">
        <v>204</v>
      </c>
      <c r="D205" s="5">
        <v>1000000</v>
      </c>
      <c r="E205" s="6">
        <v>98248500</v>
      </c>
      <c r="F205" s="6">
        <v>6.8500000000000005E-2</v>
      </c>
      <c r="G205" s="1"/>
    </row>
    <row r="206" spans="1:7" ht="32.65" customHeight="1">
      <c r="A206" s="4" t="s">
        <v>397</v>
      </c>
      <c r="B206" s="4" t="s">
        <v>398</v>
      </c>
      <c r="C206" s="4" t="s">
        <v>204</v>
      </c>
      <c r="D206" s="5">
        <v>2500000</v>
      </c>
      <c r="E206" s="6">
        <v>246762750</v>
      </c>
      <c r="F206" s="6">
        <v>0.17199999999999999</v>
      </c>
      <c r="G206" s="1"/>
    </row>
    <row r="207" spans="1:7" ht="32.65" customHeight="1">
      <c r="A207" s="4" t="s">
        <v>401</v>
      </c>
      <c r="B207" s="4" t="s">
        <v>402</v>
      </c>
      <c r="C207" s="4" t="s">
        <v>204</v>
      </c>
      <c r="D207" s="5">
        <v>2000000</v>
      </c>
      <c r="E207" s="6">
        <v>198133600</v>
      </c>
      <c r="F207" s="6">
        <v>0.1381</v>
      </c>
      <c r="G207" s="1"/>
    </row>
    <row r="208" spans="1:7" ht="32.65" customHeight="1">
      <c r="A208" s="4" t="s">
        <v>403</v>
      </c>
      <c r="B208" s="4" t="s">
        <v>404</v>
      </c>
      <c r="C208" s="4" t="s">
        <v>204</v>
      </c>
      <c r="D208" s="5">
        <v>753200</v>
      </c>
      <c r="E208" s="6">
        <v>74979478.280000001</v>
      </c>
      <c r="F208" s="6">
        <v>5.2299999999999999E-2</v>
      </c>
      <c r="G208" s="1"/>
    </row>
    <row r="209" spans="1:7" ht="14.45" customHeight="1">
      <c r="A209" s="4" t="s">
        <v>0</v>
      </c>
      <c r="B209" s="4" t="s">
        <v>0</v>
      </c>
      <c r="C209" s="7" t="s">
        <v>187</v>
      </c>
      <c r="D209" s="5">
        <v>1438139000</v>
      </c>
      <c r="E209" s="6">
        <v>137428108094.00999</v>
      </c>
      <c r="F209" s="6">
        <v>95.814499999999995</v>
      </c>
      <c r="G209" s="1"/>
    </row>
    <row r="210" spans="1:7" ht="18.399999999999999" customHeight="1">
      <c r="A210" s="23" t="s">
        <v>0</v>
      </c>
      <c r="B210" s="23"/>
      <c r="C210" s="23"/>
      <c r="D210" s="23"/>
      <c r="E210" s="23"/>
      <c r="F210" s="23"/>
      <c r="G210" s="23"/>
    </row>
    <row r="211" spans="1:7" ht="14.45" customHeight="1">
      <c r="A211" s="25" t="s">
        <v>1664</v>
      </c>
      <c r="B211" s="25"/>
      <c r="C211" s="25"/>
      <c r="D211" s="1"/>
      <c r="E211" s="1"/>
      <c r="F211" s="1"/>
      <c r="G211" s="1"/>
    </row>
    <row r="212" spans="1:7" ht="14.45" customHeight="1">
      <c r="A212" s="3" t="s">
        <v>1665</v>
      </c>
      <c r="B212" s="3" t="s">
        <v>9</v>
      </c>
      <c r="C212" s="3" t="s">
        <v>10</v>
      </c>
      <c r="D212" s="1"/>
      <c r="E212" s="1"/>
      <c r="F212" s="1"/>
      <c r="G212" s="1"/>
    </row>
    <row r="213" spans="1:7" ht="14.45" customHeight="1">
      <c r="A213" s="4" t="s">
        <v>1666</v>
      </c>
      <c r="B213" s="6">
        <v>37755.72</v>
      </c>
      <c r="C213" s="6">
        <v>0</v>
      </c>
      <c r="D213" s="1"/>
      <c r="E213" s="1"/>
      <c r="F213" s="1"/>
      <c r="G213" s="1"/>
    </row>
    <row r="214" spans="1:7" ht="23.45" customHeight="1">
      <c r="A214" s="4" t="s">
        <v>1667</v>
      </c>
      <c r="B214" s="6">
        <v>3231390331.0799999</v>
      </c>
      <c r="C214" s="6">
        <v>2.25</v>
      </c>
      <c r="D214" s="1"/>
      <c r="E214" s="1"/>
      <c r="F214" s="1"/>
      <c r="G214" s="1"/>
    </row>
    <row r="215" spans="1:7" ht="14.45" customHeight="1">
      <c r="A215" s="4" t="s">
        <v>1669</v>
      </c>
      <c r="B215" s="6">
        <v>2770961453.0999999</v>
      </c>
      <c r="C215" s="6">
        <v>1.93</v>
      </c>
      <c r="D215" s="1"/>
      <c r="E215" s="1"/>
      <c r="F215" s="1"/>
      <c r="G215" s="1"/>
    </row>
    <row r="216" spans="1:7" ht="14.45" customHeight="1">
      <c r="A216" s="9" t="s">
        <v>1670</v>
      </c>
      <c r="B216" s="6">
        <v>6002389539.8999996</v>
      </c>
      <c r="C216" s="6">
        <v>4.18</v>
      </c>
      <c r="D216" s="1"/>
      <c r="E216" s="1"/>
      <c r="F216" s="1"/>
      <c r="G216" s="1"/>
    </row>
    <row r="217" spans="1:7" ht="14.45" customHeight="1">
      <c r="A217" s="25" t="s">
        <v>0</v>
      </c>
      <c r="B217" s="25"/>
      <c r="C217" s="1"/>
      <c r="D217" s="1"/>
      <c r="E217" s="1"/>
      <c r="F217" s="1"/>
      <c r="G217" s="1"/>
    </row>
    <row r="218" spans="1:7" ht="23.65" customHeight="1">
      <c r="A218" s="4" t="s">
        <v>1671</v>
      </c>
      <c r="B218" s="6">
        <v>13.94</v>
      </c>
      <c r="C218" s="1"/>
      <c r="D218" s="1"/>
      <c r="E218" s="1"/>
      <c r="F218" s="1"/>
      <c r="G218" s="1"/>
    </row>
    <row r="219" spans="1:7" ht="14.45" customHeight="1">
      <c r="A219" s="4" t="s">
        <v>1672</v>
      </c>
      <c r="B219" s="6">
        <v>7.67</v>
      </c>
      <c r="C219" s="1"/>
      <c r="D219" s="1"/>
      <c r="E219" s="1"/>
      <c r="F219" s="1"/>
      <c r="G219" s="1"/>
    </row>
    <row r="220" spans="1:7" ht="32.65" customHeight="1">
      <c r="A220" s="4" t="s">
        <v>1673</v>
      </c>
      <c r="B220" s="6">
        <v>7.45</v>
      </c>
      <c r="C220" s="1"/>
      <c r="D220" s="1"/>
      <c r="E220" s="1"/>
      <c r="F220" s="1"/>
      <c r="G220" s="1"/>
    </row>
    <row r="221" spans="1:7" ht="1.35" customHeight="1">
      <c r="A221" s="1"/>
      <c r="B221" s="1"/>
      <c r="C221" s="1"/>
      <c r="D221" s="1"/>
      <c r="E221" s="1"/>
      <c r="F221" s="1"/>
      <c r="G221" s="1"/>
    </row>
    <row r="222" spans="1:7" ht="18.399999999999999" customHeight="1">
      <c r="A222" s="23" t="s">
        <v>0</v>
      </c>
      <c r="B222" s="23"/>
      <c r="C222" s="23"/>
      <c r="D222" s="23"/>
      <c r="E222" s="23"/>
      <c r="F222" s="23"/>
      <c r="G222" s="23"/>
    </row>
    <row r="223" spans="1:7" ht="14.45" customHeight="1">
      <c r="A223" s="25" t="s">
        <v>1674</v>
      </c>
      <c r="B223" s="25"/>
      <c r="C223" s="25"/>
      <c r="D223" s="1"/>
      <c r="E223" s="1"/>
      <c r="F223" s="1"/>
      <c r="G223" s="1"/>
    </row>
    <row r="224" spans="1:7" ht="14.45" customHeight="1">
      <c r="A224" s="3" t="s">
        <v>1675</v>
      </c>
      <c r="B224" s="3" t="s">
        <v>9</v>
      </c>
      <c r="C224" s="3" t="s">
        <v>10</v>
      </c>
      <c r="D224" s="1"/>
      <c r="E224" s="1"/>
      <c r="F224" s="1"/>
      <c r="G224" s="1"/>
    </row>
    <row r="225" spans="1:7" ht="14.45" customHeight="1">
      <c r="A225" s="4" t="s">
        <v>1676</v>
      </c>
      <c r="B225" s="6">
        <v>97787055745.410004</v>
      </c>
      <c r="C225" s="6">
        <v>68.180000000000007</v>
      </c>
      <c r="D225" s="1"/>
      <c r="E225" s="1"/>
      <c r="F225" s="1"/>
      <c r="G225" s="1"/>
    </row>
    <row r="226" spans="1:7" ht="23.45" customHeight="1">
      <c r="A226" s="4" t="s">
        <v>1677</v>
      </c>
      <c r="B226" s="6">
        <v>9844346080</v>
      </c>
      <c r="C226" s="6">
        <v>6.86</v>
      </c>
      <c r="D226" s="1"/>
      <c r="E226" s="1"/>
      <c r="F226" s="1"/>
      <c r="G226" s="1"/>
    </row>
    <row r="227" spans="1:7" ht="14.45" customHeight="1">
      <c r="A227" s="4" t="s">
        <v>1678</v>
      </c>
      <c r="B227" s="6">
        <v>7174619975.8999996</v>
      </c>
      <c r="C227" s="6">
        <v>5</v>
      </c>
      <c r="D227" s="1"/>
      <c r="E227" s="1"/>
      <c r="F227" s="1"/>
      <c r="G227" s="1"/>
    </row>
    <row r="228" spans="1:7" ht="23.45" customHeight="1">
      <c r="A228" s="4" t="s">
        <v>1679</v>
      </c>
      <c r="B228" s="6">
        <v>22622086292.700001</v>
      </c>
      <c r="C228" s="6">
        <v>15.77</v>
      </c>
      <c r="D228" s="1"/>
      <c r="E228" s="1"/>
      <c r="F228" s="1"/>
      <c r="G228" s="1"/>
    </row>
    <row r="229" spans="1:7" ht="14.45" customHeight="1">
      <c r="A229" s="7" t="s">
        <v>187</v>
      </c>
      <c r="B229" s="6">
        <v>137428108094.00999</v>
      </c>
      <c r="C229" s="6">
        <v>95.81</v>
      </c>
      <c r="D229" s="1"/>
      <c r="E229" s="1"/>
      <c r="F229" s="1"/>
      <c r="G229" s="1"/>
    </row>
    <row r="230" spans="1:7" ht="14.45" customHeight="1">
      <c r="A230" s="25" t="s">
        <v>0</v>
      </c>
      <c r="B230" s="25"/>
      <c r="C230" s="25"/>
      <c r="D230" s="1"/>
      <c r="E230" s="1"/>
      <c r="F230" s="1"/>
      <c r="G230" s="1"/>
    </row>
    <row r="231" spans="1:7" ht="14.65" customHeight="1">
      <c r="A231" s="4" t="s">
        <v>1666</v>
      </c>
      <c r="B231" s="6">
        <v>37755.72</v>
      </c>
      <c r="C231" s="6">
        <v>0</v>
      </c>
      <c r="D231" s="1"/>
      <c r="E231" s="1"/>
      <c r="F231" s="1"/>
      <c r="G231" s="1"/>
    </row>
    <row r="232" spans="1:7" ht="23.45" customHeight="1">
      <c r="A232" s="4" t="s">
        <v>1667</v>
      </c>
      <c r="B232" s="6">
        <v>3231390331.0799999</v>
      </c>
      <c r="C232" s="6">
        <v>2.25</v>
      </c>
      <c r="D232" s="1"/>
      <c r="E232" s="1"/>
      <c r="F232" s="1"/>
      <c r="G232" s="1"/>
    </row>
    <row r="233" spans="1:7" ht="14.45" customHeight="1">
      <c r="A233" s="4" t="s">
        <v>1669</v>
      </c>
      <c r="B233" s="6">
        <v>2770961453.0999999</v>
      </c>
      <c r="C233" s="6">
        <v>1.93</v>
      </c>
      <c r="D233" s="1"/>
      <c r="E233" s="1"/>
      <c r="F233" s="1"/>
      <c r="G233" s="1"/>
    </row>
    <row r="234" spans="1:7" ht="14.45" customHeight="1">
      <c r="A234" s="9" t="s">
        <v>1670</v>
      </c>
      <c r="B234" s="6">
        <f>+SUM(B231:B233)+B229</f>
        <v>143430497633.91</v>
      </c>
      <c r="C234" s="6">
        <v>4.18</v>
      </c>
      <c r="D234" s="1"/>
      <c r="E234" s="1"/>
      <c r="F234" s="1"/>
      <c r="G234" s="1"/>
    </row>
    <row r="235" spans="1:7" ht="14.45" customHeight="1">
      <c r="A235" s="25" t="s">
        <v>0</v>
      </c>
      <c r="B235" s="25"/>
      <c r="C235" s="1"/>
      <c r="D235" s="1"/>
      <c r="E235" s="1"/>
      <c r="F235" s="1"/>
      <c r="G235" s="1"/>
    </row>
    <row r="236" spans="1:7" ht="23.65" customHeight="1">
      <c r="A236" s="4" t="s">
        <v>1687</v>
      </c>
      <c r="B236" s="12">
        <v>34.326900000000002</v>
      </c>
      <c r="C236" s="1"/>
      <c r="D236" s="1"/>
      <c r="E236" s="1"/>
      <c r="F236" s="1"/>
      <c r="G236" s="1"/>
    </row>
    <row r="237" spans="1:7" ht="23.45" customHeight="1">
      <c r="A237" s="4" t="s">
        <v>1688</v>
      </c>
      <c r="B237" s="12">
        <v>34.581899999999997</v>
      </c>
      <c r="C237" s="1"/>
      <c r="D237" s="1"/>
      <c r="E237" s="1"/>
      <c r="F237" s="1"/>
      <c r="G237" s="1"/>
    </row>
    <row r="238" spans="1:7" ht="14.1" customHeight="1">
      <c r="A238" s="13" t="s">
        <v>0</v>
      </c>
      <c r="B238" s="14" t="s">
        <v>0</v>
      </c>
      <c r="C238" s="1"/>
      <c r="D238" s="1"/>
      <c r="E238" s="1"/>
      <c r="F238" s="1"/>
      <c r="G238" s="1"/>
    </row>
    <row r="239" spans="1:7" ht="23.65" customHeight="1">
      <c r="A239" s="4" t="s">
        <v>1689</v>
      </c>
      <c r="B239" s="8" t="s">
        <v>1690</v>
      </c>
      <c r="C239" s="1"/>
      <c r="D239" s="1"/>
      <c r="E239" s="1"/>
      <c r="F239" s="1"/>
      <c r="G239" s="1"/>
    </row>
  </sheetData>
  <mergeCells count="16">
    <mergeCell ref="A235:B235"/>
    <mergeCell ref="A230:C230"/>
    <mergeCell ref="A210:G210"/>
    <mergeCell ref="A7:F7"/>
    <mergeCell ref="A6:G6"/>
    <mergeCell ref="A223:C223"/>
    <mergeCell ref="A222:G222"/>
    <mergeCell ref="A217:B217"/>
    <mergeCell ref="A211:C211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3"/>
  <sheetViews>
    <sheetView showGridLines="0" workbookViewId="0">
      <selection sqref="A1:B1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2540</v>
      </c>
      <c r="B4" s="22"/>
      <c r="C4" s="22"/>
      <c r="D4" s="22"/>
      <c r="E4" s="22"/>
      <c r="F4" s="22"/>
      <c r="G4" s="22"/>
    </row>
    <row r="5" spans="1:7" ht="14.6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5" t="s">
        <v>4</v>
      </c>
      <c r="B6" s="25"/>
      <c r="C6" s="25"/>
      <c r="D6" s="25"/>
      <c r="E6" s="25"/>
      <c r="F6" s="25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50076</v>
      </c>
      <c r="E8" s="6">
        <v>23027448.600000001</v>
      </c>
      <c r="F8" s="6">
        <v>0.53480000000000005</v>
      </c>
      <c r="G8" s="1"/>
    </row>
    <row r="9" spans="1:7" ht="14.45" customHeight="1">
      <c r="A9" s="4" t="s">
        <v>19</v>
      </c>
      <c r="B9" s="4" t="s">
        <v>20</v>
      </c>
      <c r="C9" s="4" t="s">
        <v>16</v>
      </c>
      <c r="D9" s="5">
        <v>154069</v>
      </c>
      <c r="E9" s="6">
        <v>28325585.649999999</v>
      </c>
      <c r="F9" s="6">
        <v>0.65790000000000004</v>
      </c>
      <c r="G9" s="1"/>
    </row>
    <row r="10" spans="1:7" ht="23.45" customHeight="1">
      <c r="A10" s="4" t="s">
        <v>14</v>
      </c>
      <c r="B10" s="4" t="s">
        <v>15</v>
      </c>
      <c r="C10" s="4" t="s">
        <v>16</v>
      </c>
      <c r="D10" s="5">
        <v>6877</v>
      </c>
      <c r="E10" s="6">
        <v>22945798.199999999</v>
      </c>
      <c r="F10" s="6">
        <v>0.53290000000000004</v>
      </c>
      <c r="G10" s="1"/>
    </row>
    <row r="11" spans="1:7" ht="14.45" customHeight="1">
      <c r="A11" s="4" t="s">
        <v>17</v>
      </c>
      <c r="B11" s="4" t="s">
        <v>18</v>
      </c>
      <c r="C11" s="4" t="s">
        <v>16</v>
      </c>
      <c r="D11" s="5">
        <v>60765</v>
      </c>
      <c r="E11" s="6">
        <v>36519765</v>
      </c>
      <c r="F11" s="6">
        <v>0.84819999999999995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8664</v>
      </c>
      <c r="E12" s="6">
        <v>86672923.200000003</v>
      </c>
      <c r="F12" s="6">
        <v>2.0129999999999999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4348</v>
      </c>
      <c r="E13" s="6">
        <v>20060802.399999999</v>
      </c>
      <c r="F13" s="6">
        <v>0.46589999999999998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54202</v>
      </c>
      <c r="E14" s="6">
        <v>85389830.799999997</v>
      </c>
      <c r="F14" s="6">
        <v>1.9832000000000001</v>
      </c>
      <c r="G14" s="1"/>
    </row>
    <row r="15" spans="1:7" ht="14.45" customHeight="1">
      <c r="A15" s="4" t="s">
        <v>39</v>
      </c>
      <c r="B15" s="4" t="s">
        <v>40</v>
      </c>
      <c r="C15" s="4" t="s">
        <v>32</v>
      </c>
      <c r="D15" s="5">
        <v>141116</v>
      </c>
      <c r="E15" s="6">
        <v>137376426</v>
      </c>
      <c r="F15" s="6">
        <v>3.1907000000000001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268048</v>
      </c>
      <c r="E16" s="6">
        <v>421224029.60000002</v>
      </c>
      <c r="F16" s="6">
        <v>9.7832000000000008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320605</v>
      </c>
      <c r="E17" s="6">
        <v>307380043.75</v>
      </c>
      <c r="F17" s="6">
        <v>7.1391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33839</v>
      </c>
      <c r="E18" s="6">
        <v>46635217.850000001</v>
      </c>
      <c r="F18" s="6">
        <v>1.0831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68794</v>
      </c>
      <c r="E19" s="6">
        <v>120991447.5</v>
      </c>
      <c r="F19" s="6">
        <v>2.8100999999999998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139908</v>
      </c>
      <c r="E20" s="6">
        <v>26183782.199999999</v>
      </c>
      <c r="F20" s="6">
        <v>0.60809999999999997</v>
      </c>
      <c r="G20" s="1"/>
    </row>
    <row r="21" spans="1:7" ht="14.45" customHeight="1">
      <c r="A21" s="4" t="s">
        <v>2342</v>
      </c>
      <c r="B21" s="4" t="s">
        <v>2343</v>
      </c>
      <c r="C21" s="4" t="s">
        <v>43</v>
      </c>
      <c r="D21" s="5">
        <v>19000</v>
      </c>
      <c r="E21" s="6">
        <v>6087600</v>
      </c>
      <c r="F21" s="6">
        <v>0.1414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263242</v>
      </c>
      <c r="E22" s="6">
        <v>147770896.69999999</v>
      </c>
      <c r="F22" s="6">
        <v>3.4321000000000002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8462</v>
      </c>
      <c r="E23" s="6">
        <v>16972656.5</v>
      </c>
      <c r="F23" s="6">
        <v>0.39419999999999999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28089</v>
      </c>
      <c r="E24" s="6">
        <v>12033327.6</v>
      </c>
      <c r="F24" s="6">
        <v>0.27950000000000003</v>
      </c>
      <c r="G24" s="1"/>
    </row>
    <row r="25" spans="1:7" ht="23.45" customHeight="1">
      <c r="A25" s="4" t="s">
        <v>46</v>
      </c>
      <c r="B25" s="4" t="s">
        <v>47</v>
      </c>
      <c r="C25" s="4" t="s">
        <v>48</v>
      </c>
      <c r="D25" s="5">
        <v>8848</v>
      </c>
      <c r="E25" s="6">
        <v>73415837.599999994</v>
      </c>
      <c r="F25" s="6">
        <v>1.7051000000000001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344939</v>
      </c>
      <c r="E26" s="6">
        <v>151669678.30000001</v>
      </c>
      <c r="F26" s="6">
        <v>3.5226000000000002</v>
      </c>
      <c r="G26" s="1"/>
    </row>
    <row r="27" spans="1:7" ht="23.45" customHeight="1">
      <c r="A27" s="4" t="s">
        <v>56</v>
      </c>
      <c r="B27" s="4" t="s">
        <v>57</v>
      </c>
      <c r="C27" s="4" t="s">
        <v>58</v>
      </c>
      <c r="D27" s="5">
        <v>40893</v>
      </c>
      <c r="E27" s="6">
        <v>47932729.950000003</v>
      </c>
      <c r="F27" s="6">
        <v>1.1133</v>
      </c>
      <c r="G27" s="1"/>
    </row>
    <row r="28" spans="1:7" ht="23.45" customHeight="1">
      <c r="A28" s="4" t="s">
        <v>59</v>
      </c>
      <c r="B28" s="4" t="s">
        <v>60</v>
      </c>
      <c r="C28" s="4" t="s">
        <v>58</v>
      </c>
      <c r="D28" s="5">
        <v>152058</v>
      </c>
      <c r="E28" s="6">
        <v>218271656.09999999</v>
      </c>
      <c r="F28" s="6">
        <v>5.0694999999999997</v>
      </c>
      <c r="G28" s="1"/>
    </row>
    <row r="29" spans="1:7" ht="23.45" customHeight="1">
      <c r="A29" s="4" t="s">
        <v>61</v>
      </c>
      <c r="B29" s="4" t="s">
        <v>62</v>
      </c>
      <c r="C29" s="4" t="s">
        <v>58</v>
      </c>
      <c r="D29" s="5">
        <v>2201</v>
      </c>
      <c r="E29" s="6">
        <v>11430673.4</v>
      </c>
      <c r="F29" s="6">
        <v>0.26550000000000001</v>
      </c>
      <c r="G29" s="1"/>
    </row>
    <row r="30" spans="1:7" ht="23.45" customHeight="1">
      <c r="A30" s="4" t="s">
        <v>63</v>
      </c>
      <c r="B30" s="4" t="s">
        <v>64</v>
      </c>
      <c r="C30" s="4" t="s">
        <v>58</v>
      </c>
      <c r="D30" s="5">
        <v>38655</v>
      </c>
      <c r="E30" s="6">
        <v>129757104</v>
      </c>
      <c r="F30" s="6">
        <v>3.0137</v>
      </c>
      <c r="G30" s="1"/>
    </row>
    <row r="31" spans="1:7" ht="23.45" customHeight="1">
      <c r="A31" s="4" t="s">
        <v>65</v>
      </c>
      <c r="B31" s="4" t="s">
        <v>66</v>
      </c>
      <c r="C31" s="4" t="s">
        <v>58</v>
      </c>
      <c r="D31" s="5">
        <v>22462</v>
      </c>
      <c r="E31" s="6">
        <v>26998200.899999999</v>
      </c>
      <c r="F31" s="6">
        <v>0.62709999999999999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23328</v>
      </c>
      <c r="E32" s="6">
        <v>23504126.399999999</v>
      </c>
      <c r="F32" s="6">
        <v>0.54590000000000005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5930</v>
      </c>
      <c r="E33" s="6">
        <v>23258053</v>
      </c>
      <c r="F33" s="6">
        <v>0.54020000000000001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19585</v>
      </c>
      <c r="E34" s="6">
        <v>27116411.75</v>
      </c>
      <c r="F34" s="6">
        <v>0.62980000000000003</v>
      </c>
      <c r="G34" s="1"/>
    </row>
    <row r="35" spans="1:7" ht="23.45" customHeight="1">
      <c r="A35" s="4" t="s">
        <v>76</v>
      </c>
      <c r="B35" s="4" t="s">
        <v>77</v>
      </c>
      <c r="C35" s="4" t="s">
        <v>75</v>
      </c>
      <c r="D35" s="5">
        <v>1478</v>
      </c>
      <c r="E35" s="6">
        <v>7571867.9000000004</v>
      </c>
      <c r="F35" s="6">
        <v>0.1759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290188</v>
      </c>
      <c r="E36" s="6">
        <v>38653041.600000001</v>
      </c>
      <c r="F36" s="6">
        <v>0.89770000000000005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59021</v>
      </c>
      <c r="E37" s="6">
        <v>159516056.69999999</v>
      </c>
      <c r="F37" s="6">
        <v>3.7048999999999999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12032</v>
      </c>
      <c r="E38" s="6">
        <v>20547648</v>
      </c>
      <c r="F38" s="6">
        <v>0.47720000000000001</v>
      </c>
      <c r="G38" s="1"/>
    </row>
    <row r="39" spans="1:7" ht="14.45" customHeight="1">
      <c r="A39" s="4" t="s">
        <v>94</v>
      </c>
      <c r="B39" s="4" t="s">
        <v>95</v>
      </c>
      <c r="C39" s="4" t="s">
        <v>89</v>
      </c>
      <c r="D39" s="5">
        <v>28681</v>
      </c>
      <c r="E39" s="6">
        <v>42703140.899999999</v>
      </c>
      <c r="F39" s="6">
        <v>0.99180000000000001</v>
      </c>
      <c r="G39" s="1"/>
    </row>
    <row r="40" spans="1:7" ht="41.85" customHeight="1">
      <c r="A40" s="4" t="s">
        <v>87</v>
      </c>
      <c r="B40" s="4" t="s">
        <v>88</v>
      </c>
      <c r="C40" s="4" t="s">
        <v>89</v>
      </c>
      <c r="D40" s="5">
        <v>20894</v>
      </c>
      <c r="E40" s="6">
        <v>23439933.899999999</v>
      </c>
      <c r="F40" s="6">
        <v>0.5444</v>
      </c>
      <c r="G40" s="1"/>
    </row>
    <row r="41" spans="1:7" ht="14.45" customHeight="1">
      <c r="A41" s="4" t="s">
        <v>90</v>
      </c>
      <c r="B41" s="4" t="s">
        <v>91</v>
      </c>
      <c r="C41" s="4" t="s">
        <v>89</v>
      </c>
      <c r="D41" s="5">
        <v>8658</v>
      </c>
      <c r="E41" s="6">
        <v>10912110.300000001</v>
      </c>
      <c r="F41" s="6">
        <v>0.25340000000000001</v>
      </c>
      <c r="G41" s="1"/>
    </row>
    <row r="42" spans="1:7" ht="14.45" customHeight="1">
      <c r="A42" s="4" t="s">
        <v>92</v>
      </c>
      <c r="B42" s="4" t="s">
        <v>93</v>
      </c>
      <c r="C42" s="4" t="s">
        <v>89</v>
      </c>
      <c r="D42" s="5">
        <v>130961</v>
      </c>
      <c r="E42" s="6">
        <v>30579393.5</v>
      </c>
      <c r="F42" s="6">
        <v>0.71020000000000005</v>
      </c>
      <c r="G42" s="1"/>
    </row>
    <row r="43" spans="1:7" ht="14.45" customHeight="1">
      <c r="A43" s="4" t="s">
        <v>96</v>
      </c>
      <c r="B43" s="4" t="s">
        <v>97</v>
      </c>
      <c r="C43" s="4" t="s">
        <v>98</v>
      </c>
      <c r="D43" s="5">
        <v>11600</v>
      </c>
      <c r="E43" s="6">
        <v>83090800</v>
      </c>
      <c r="F43" s="6">
        <v>1.9298</v>
      </c>
      <c r="G43" s="1"/>
    </row>
    <row r="44" spans="1:7" ht="23.45" customHeight="1">
      <c r="A44" s="4" t="s">
        <v>99</v>
      </c>
      <c r="B44" s="4" t="s">
        <v>100</v>
      </c>
      <c r="C44" s="4" t="s">
        <v>101</v>
      </c>
      <c r="D44" s="5">
        <v>69000</v>
      </c>
      <c r="E44" s="6">
        <v>16466850</v>
      </c>
      <c r="F44" s="6">
        <v>0.38250000000000001</v>
      </c>
      <c r="G44" s="1"/>
    </row>
    <row r="45" spans="1:7" ht="23.45" customHeight="1">
      <c r="A45" s="4" t="s">
        <v>102</v>
      </c>
      <c r="B45" s="4" t="s">
        <v>103</v>
      </c>
      <c r="C45" s="4" t="s">
        <v>104</v>
      </c>
      <c r="D45" s="5">
        <v>3262</v>
      </c>
      <c r="E45" s="6">
        <v>14573800.5</v>
      </c>
      <c r="F45" s="6">
        <v>0.33850000000000002</v>
      </c>
      <c r="G45" s="1"/>
    </row>
    <row r="46" spans="1:7" ht="23.45" customHeight="1">
      <c r="A46" s="4" t="s">
        <v>105</v>
      </c>
      <c r="B46" s="4" t="s">
        <v>106</v>
      </c>
      <c r="C46" s="4" t="s">
        <v>104</v>
      </c>
      <c r="D46" s="5">
        <v>981</v>
      </c>
      <c r="E46" s="6">
        <v>21568658.399999999</v>
      </c>
      <c r="F46" s="6">
        <v>0.50090000000000001</v>
      </c>
      <c r="G46" s="1"/>
    </row>
    <row r="47" spans="1:7" ht="23.45" customHeight="1">
      <c r="A47" s="4" t="s">
        <v>107</v>
      </c>
      <c r="B47" s="4" t="s">
        <v>108</v>
      </c>
      <c r="C47" s="4" t="s">
        <v>104</v>
      </c>
      <c r="D47" s="5">
        <v>31805</v>
      </c>
      <c r="E47" s="6">
        <v>26536501.75</v>
      </c>
      <c r="F47" s="6">
        <v>0.61629999999999996</v>
      </c>
      <c r="G47" s="1"/>
    </row>
    <row r="48" spans="1:7" ht="14.45" customHeight="1">
      <c r="A48" s="4" t="s">
        <v>109</v>
      </c>
      <c r="B48" s="4" t="s">
        <v>110</v>
      </c>
      <c r="C48" s="4" t="s">
        <v>111</v>
      </c>
      <c r="D48" s="5">
        <v>34156</v>
      </c>
      <c r="E48" s="6">
        <v>36558874.600000001</v>
      </c>
      <c r="F48" s="6">
        <v>0.84909999999999997</v>
      </c>
      <c r="G48" s="1"/>
    </row>
    <row r="49" spans="1:7" ht="23.45" customHeight="1">
      <c r="A49" s="4" t="s">
        <v>112</v>
      </c>
      <c r="B49" s="4" t="s">
        <v>113</v>
      </c>
      <c r="C49" s="4" t="s">
        <v>114</v>
      </c>
      <c r="D49" s="5">
        <v>98345</v>
      </c>
      <c r="E49" s="6">
        <v>11309675</v>
      </c>
      <c r="F49" s="6">
        <v>0.26269999999999999</v>
      </c>
      <c r="G49" s="1"/>
    </row>
    <row r="50" spans="1:7" ht="23.45" customHeight="1">
      <c r="A50" s="4" t="s">
        <v>115</v>
      </c>
      <c r="B50" s="4" t="s">
        <v>116</v>
      </c>
      <c r="C50" s="4" t="s">
        <v>117</v>
      </c>
      <c r="D50" s="5">
        <v>33173</v>
      </c>
      <c r="E50" s="6">
        <v>21388291.75</v>
      </c>
      <c r="F50" s="6">
        <v>0.49680000000000002</v>
      </c>
      <c r="G50" s="1"/>
    </row>
    <row r="51" spans="1:7" ht="23.45" customHeight="1">
      <c r="A51" s="4" t="s">
        <v>118</v>
      </c>
      <c r="B51" s="4" t="s">
        <v>119</v>
      </c>
      <c r="C51" s="4" t="s">
        <v>117</v>
      </c>
      <c r="D51" s="5">
        <v>16731</v>
      </c>
      <c r="E51" s="6">
        <v>21625654.050000001</v>
      </c>
      <c r="F51" s="6">
        <v>0.50229999999999997</v>
      </c>
      <c r="G51" s="1"/>
    </row>
    <row r="52" spans="1:7" ht="23.45" customHeight="1">
      <c r="A52" s="4" t="s">
        <v>120</v>
      </c>
      <c r="B52" s="4" t="s">
        <v>121</v>
      </c>
      <c r="C52" s="4" t="s">
        <v>122</v>
      </c>
      <c r="D52" s="5">
        <v>115750</v>
      </c>
      <c r="E52" s="6">
        <v>20157862.5</v>
      </c>
      <c r="F52" s="6">
        <v>0.46820000000000001</v>
      </c>
      <c r="G52" s="1"/>
    </row>
    <row r="53" spans="1:7" ht="14.45" customHeight="1">
      <c r="A53" s="4" t="s">
        <v>123</v>
      </c>
      <c r="B53" s="4" t="s">
        <v>124</v>
      </c>
      <c r="C53" s="4" t="s">
        <v>125</v>
      </c>
      <c r="D53" s="5">
        <v>16813</v>
      </c>
      <c r="E53" s="6">
        <v>54744809.299999997</v>
      </c>
      <c r="F53" s="6">
        <v>1.2715000000000001</v>
      </c>
      <c r="G53" s="1"/>
    </row>
    <row r="54" spans="1:7" ht="23.45" customHeight="1">
      <c r="A54" s="4" t="s">
        <v>126</v>
      </c>
      <c r="B54" s="4" t="s">
        <v>127</v>
      </c>
      <c r="C54" s="4" t="s">
        <v>128</v>
      </c>
      <c r="D54" s="5">
        <v>55922</v>
      </c>
      <c r="E54" s="6">
        <v>30930458.199999999</v>
      </c>
      <c r="F54" s="6">
        <v>0.71840000000000004</v>
      </c>
      <c r="G54" s="1"/>
    </row>
    <row r="55" spans="1:7" ht="23.45" customHeight="1">
      <c r="A55" s="4" t="s">
        <v>129</v>
      </c>
      <c r="B55" s="4" t="s">
        <v>130</v>
      </c>
      <c r="C55" s="4" t="s">
        <v>128</v>
      </c>
      <c r="D55" s="5">
        <v>10877</v>
      </c>
      <c r="E55" s="6">
        <v>10933016.550000001</v>
      </c>
      <c r="F55" s="6">
        <v>0.25390000000000001</v>
      </c>
      <c r="G55" s="1"/>
    </row>
    <row r="56" spans="1:7" ht="23.45" customHeight="1">
      <c r="A56" s="4" t="s">
        <v>131</v>
      </c>
      <c r="B56" s="4" t="s">
        <v>132</v>
      </c>
      <c r="C56" s="4" t="s">
        <v>133</v>
      </c>
      <c r="D56" s="5">
        <v>46269</v>
      </c>
      <c r="E56" s="6">
        <v>115906158.45</v>
      </c>
      <c r="F56" s="6">
        <v>2.6920000000000002</v>
      </c>
      <c r="G56" s="1"/>
    </row>
    <row r="57" spans="1:7" ht="23.45" customHeight="1">
      <c r="A57" s="4" t="s">
        <v>134</v>
      </c>
      <c r="B57" s="4" t="s">
        <v>135</v>
      </c>
      <c r="C57" s="4" t="s">
        <v>136</v>
      </c>
      <c r="D57" s="5">
        <v>2741</v>
      </c>
      <c r="E57" s="6">
        <v>9945170.3000000007</v>
      </c>
      <c r="F57" s="6">
        <v>0.23100000000000001</v>
      </c>
      <c r="G57" s="1"/>
    </row>
    <row r="58" spans="1:7" ht="23.45" customHeight="1">
      <c r="A58" s="4" t="s">
        <v>146</v>
      </c>
      <c r="B58" s="4" t="s">
        <v>147</v>
      </c>
      <c r="C58" s="4" t="s">
        <v>139</v>
      </c>
      <c r="D58" s="5">
        <v>5166</v>
      </c>
      <c r="E58" s="6">
        <v>24869640.600000001</v>
      </c>
      <c r="F58" s="6">
        <v>0.5776</v>
      </c>
      <c r="G58" s="1"/>
    </row>
    <row r="59" spans="1:7" ht="23.45" customHeight="1">
      <c r="A59" s="4" t="s">
        <v>137</v>
      </c>
      <c r="B59" s="4" t="s">
        <v>138</v>
      </c>
      <c r="C59" s="4" t="s">
        <v>139</v>
      </c>
      <c r="D59" s="5">
        <v>36708</v>
      </c>
      <c r="E59" s="6">
        <v>46163980.799999997</v>
      </c>
      <c r="F59" s="6">
        <v>1.0722</v>
      </c>
      <c r="G59" s="1"/>
    </row>
    <row r="60" spans="1:7" ht="23.45" customHeight="1">
      <c r="A60" s="4" t="s">
        <v>140</v>
      </c>
      <c r="B60" s="4" t="s">
        <v>141</v>
      </c>
      <c r="C60" s="4" t="s">
        <v>139</v>
      </c>
      <c r="D60" s="5">
        <v>7859</v>
      </c>
      <c r="E60" s="6">
        <v>44072093.149999999</v>
      </c>
      <c r="F60" s="6">
        <v>1.0236000000000001</v>
      </c>
      <c r="G60" s="1"/>
    </row>
    <row r="61" spans="1:7" ht="23.45" customHeight="1">
      <c r="A61" s="4" t="s">
        <v>142</v>
      </c>
      <c r="B61" s="4" t="s">
        <v>143</v>
      </c>
      <c r="C61" s="4" t="s">
        <v>139</v>
      </c>
      <c r="D61" s="5">
        <v>66473</v>
      </c>
      <c r="E61" s="6">
        <v>73891386.799999997</v>
      </c>
      <c r="F61" s="6">
        <v>1.7161999999999999</v>
      </c>
      <c r="G61" s="1"/>
    </row>
    <row r="62" spans="1:7" ht="23.45" customHeight="1">
      <c r="A62" s="4" t="s">
        <v>144</v>
      </c>
      <c r="B62" s="4" t="s">
        <v>145</v>
      </c>
      <c r="C62" s="4" t="s">
        <v>139</v>
      </c>
      <c r="D62" s="5">
        <v>13990</v>
      </c>
      <c r="E62" s="6">
        <v>25776575</v>
      </c>
      <c r="F62" s="6">
        <v>0.59870000000000001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376670</v>
      </c>
      <c r="E63" s="6">
        <v>18908834</v>
      </c>
      <c r="F63" s="6">
        <v>0.43919999999999998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304973</v>
      </c>
      <c r="E64" s="6">
        <v>67185551.900000006</v>
      </c>
      <c r="F64" s="6">
        <v>1.5604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140528</v>
      </c>
      <c r="E65" s="6">
        <v>34366122.399999999</v>
      </c>
      <c r="F65" s="6">
        <v>0.79820000000000002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111780</v>
      </c>
      <c r="E66" s="6">
        <v>38066679</v>
      </c>
      <c r="F66" s="6">
        <v>0.8841</v>
      </c>
      <c r="G66" s="1"/>
    </row>
    <row r="67" spans="1:7" ht="23.45" customHeight="1">
      <c r="A67" s="4" t="s">
        <v>158</v>
      </c>
      <c r="B67" s="4" t="s">
        <v>159</v>
      </c>
      <c r="C67" s="4" t="s">
        <v>157</v>
      </c>
      <c r="D67" s="5">
        <v>131961</v>
      </c>
      <c r="E67" s="6">
        <v>317630127</v>
      </c>
      <c r="F67" s="6">
        <v>7.3772000000000002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362230</v>
      </c>
      <c r="E68" s="6">
        <v>44518067</v>
      </c>
      <c r="F68" s="6">
        <v>1.034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10190</v>
      </c>
      <c r="E69" s="6">
        <v>6975055</v>
      </c>
      <c r="F69" s="6">
        <v>0.16200000000000001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148344</v>
      </c>
      <c r="E70" s="6">
        <v>127041801.59999999</v>
      </c>
      <c r="F70" s="6">
        <v>2.9506000000000001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15300</v>
      </c>
      <c r="E71" s="6">
        <v>47498085</v>
      </c>
      <c r="F71" s="6">
        <v>1.1032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7893</v>
      </c>
      <c r="E72" s="6">
        <v>15423316.65</v>
      </c>
      <c r="F72" s="6">
        <v>0.35820000000000002</v>
      </c>
      <c r="G72" s="1"/>
    </row>
    <row r="73" spans="1:7" ht="23.45" customHeight="1">
      <c r="A73" s="4" t="s">
        <v>2344</v>
      </c>
      <c r="B73" s="4" t="s">
        <v>2345</v>
      </c>
      <c r="C73" s="4" t="s">
        <v>2346</v>
      </c>
      <c r="D73" s="5">
        <v>3366</v>
      </c>
      <c r="E73" s="6">
        <v>4242674.7</v>
      </c>
      <c r="F73" s="6">
        <v>9.8500000000000004E-2</v>
      </c>
      <c r="G73" s="1"/>
    </row>
    <row r="74" spans="1:7" ht="32.65" customHeight="1">
      <c r="A74" s="4" t="s">
        <v>175</v>
      </c>
      <c r="B74" s="4" t="s">
        <v>176</v>
      </c>
      <c r="C74" s="4"/>
      <c r="D74" s="5">
        <v>32770</v>
      </c>
      <c r="E74" s="6">
        <v>22034548</v>
      </c>
      <c r="F74" s="6">
        <v>0.51180000000000003</v>
      </c>
      <c r="G74" s="1"/>
    </row>
    <row r="75" spans="1:7" ht="23.45" customHeight="1">
      <c r="A75" s="4" t="s">
        <v>2347</v>
      </c>
      <c r="B75" s="4" t="s">
        <v>2348</v>
      </c>
      <c r="C75" s="4"/>
      <c r="D75" s="5">
        <v>33500</v>
      </c>
      <c r="E75" s="6">
        <v>17153675</v>
      </c>
      <c r="F75" s="6">
        <v>0.39839999999999998</v>
      </c>
      <c r="G75" s="1"/>
    </row>
    <row r="76" spans="1:7" ht="23.45" customHeight="1">
      <c r="A76" s="4" t="s">
        <v>177</v>
      </c>
      <c r="B76" s="4" t="s">
        <v>178</v>
      </c>
      <c r="C76" s="4"/>
      <c r="D76" s="5">
        <v>4500</v>
      </c>
      <c r="E76" s="6">
        <v>2903850</v>
      </c>
      <c r="F76" s="6">
        <v>6.7400000000000002E-2</v>
      </c>
      <c r="G76" s="1"/>
    </row>
    <row r="77" spans="1:7" ht="14.45" customHeight="1">
      <c r="A77" s="4" t="s">
        <v>179</v>
      </c>
      <c r="B77" s="4" t="s">
        <v>180</v>
      </c>
      <c r="C77" s="4"/>
      <c r="D77" s="5">
        <v>64329</v>
      </c>
      <c r="E77" s="6">
        <v>36670746.450000003</v>
      </c>
      <c r="F77" s="6">
        <v>0.85170000000000001</v>
      </c>
      <c r="G77" s="1"/>
    </row>
    <row r="78" spans="1:7" ht="14.45" customHeight="1">
      <c r="A78" s="4" t="s">
        <v>181</v>
      </c>
      <c r="B78" s="4" t="s">
        <v>182</v>
      </c>
      <c r="C78" s="4"/>
      <c r="D78" s="5">
        <v>1027</v>
      </c>
      <c r="E78" s="6">
        <v>41237336.399999999</v>
      </c>
      <c r="F78" s="6">
        <v>0.95779999999999998</v>
      </c>
      <c r="G78" s="1"/>
    </row>
    <row r="79" spans="1:7" ht="14.45" customHeight="1">
      <c r="A79" s="4" t="s">
        <v>183</v>
      </c>
      <c r="B79" s="4" t="s">
        <v>184</v>
      </c>
      <c r="C79" s="4"/>
      <c r="D79" s="5">
        <v>13901</v>
      </c>
      <c r="E79" s="6">
        <v>32757706.5</v>
      </c>
      <c r="F79" s="6">
        <v>0.76080000000000003</v>
      </c>
      <c r="G79" s="1"/>
    </row>
    <row r="80" spans="1:7" ht="14.45" customHeight="1">
      <c r="A80" s="4" t="s">
        <v>185</v>
      </c>
      <c r="B80" s="4" t="s">
        <v>186</v>
      </c>
      <c r="C80" s="4"/>
      <c r="D80" s="5">
        <v>16421</v>
      </c>
      <c r="E80" s="6">
        <v>14284627.9</v>
      </c>
      <c r="F80" s="6">
        <v>0.33179999999999998</v>
      </c>
      <c r="G80" s="1"/>
    </row>
    <row r="81" spans="1:7" ht="14.45" customHeight="1">
      <c r="A81" s="4" t="s">
        <v>0</v>
      </c>
      <c r="B81" s="4" t="s">
        <v>0</v>
      </c>
      <c r="C81" s="7" t="s">
        <v>187</v>
      </c>
      <c r="D81" s="5">
        <v>5298220</v>
      </c>
      <c r="E81" s="6">
        <v>4212284307.9499998</v>
      </c>
      <c r="F81" s="6">
        <v>97.833100000000002</v>
      </c>
      <c r="G81" s="1"/>
    </row>
    <row r="82" spans="1:7" ht="18.399999999999999" customHeight="1">
      <c r="A82" s="23" t="s">
        <v>0</v>
      </c>
      <c r="B82" s="23"/>
      <c r="C82" s="23"/>
      <c r="D82" s="23"/>
      <c r="E82" s="23"/>
      <c r="F82" s="23"/>
      <c r="G82" s="23"/>
    </row>
    <row r="83" spans="1:7" ht="14.45" customHeight="1">
      <c r="A83" s="25" t="s">
        <v>1664</v>
      </c>
      <c r="B83" s="25"/>
      <c r="C83" s="25"/>
      <c r="D83" s="1"/>
      <c r="E83" s="1"/>
      <c r="F83" s="1"/>
      <c r="G83" s="1"/>
    </row>
    <row r="84" spans="1:7" ht="14.45" customHeight="1">
      <c r="A84" s="3" t="s">
        <v>1665</v>
      </c>
      <c r="B84" s="3" t="s">
        <v>9</v>
      </c>
      <c r="C84" s="3" t="s">
        <v>10</v>
      </c>
      <c r="D84" s="1"/>
      <c r="E84" s="1"/>
      <c r="F84" s="1"/>
      <c r="G84" s="1"/>
    </row>
    <row r="85" spans="1:7" ht="23.45" customHeight="1">
      <c r="A85" s="4" t="s">
        <v>1667</v>
      </c>
      <c r="B85" s="6">
        <v>2674287.9</v>
      </c>
      <c r="C85" s="6">
        <v>0.06</v>
      </c>
      <c r="D85" s="1"/>
      <c r="E85" s="1"/>
      <c r="F85" s="1"/>
      <c r="G85" s="1"/>
    </row>
    <row r="86" spans="1:7" ht="14.45" customHeight="1">
      <c r="A86" s="4" t="s">
        <v>1669</v>
      </c>
      <c r="B86" s="6">
        <v>88095596.290000007</v>
      </c>
      <c r="C86" s="6">
        <v>2.0499999999999998</v>
      </c>
      <c r="D86" s="1"/>
      <c r="E86" s="1"/>
      <c r="F86" s="1"/>
      <c r="G86" s="1"/>
    </row>
    <row r="87" spans="1:7" ht="14.45" customHeight="1">
      <c r="A87" s="4" t="s">
        <v>1666</v>
      </c>
      <c r="B87" s="6">
        <v>2516166.66</v>
      </c>
      <c r="C87" s="6">
        <v>0.06</v>
      </c>
      <c r="D87" s="1"/>
      <c r="E87" s="1"/>
      <c r="F87" s="1"/>
      <c r="G87" s="1"/>
    </row>
    <row r="88" spans="1:7" ht="14.45" customHeight="1">
      <c r="A88" s="9" t="s">
        <v>1670</v>
      </c>
      <c r="B88" s="6">
        <v>93286050.849999994</v>
      </c>
      <c r="C88" s="6">
        <v>2.17</v>
      </c>
      <c r="D88" s="1"/>
      <c r="E88" s="1"/>
      <c r="F88" s="1"/>
      <c r="G88" s="1"/>
    </row>
    <row r="89" spans="1:7" ht="14.45" customHeight="1">
      <c r="A89" s="25" t="s">
        <v>0</v>
      </c>
      <c r="B89" s="25"/>
      <c r="C89" s="1"/>
      <c r="D89" s="1"/>
      <c r="E89" s="1"/>
      <c r="F89" s="1"/>
      <c r="G89" s="1"/>
    </row>
    <row r="90" spans="1:7" ht="23.65" customHeight="1">
      <c r="A90" s="4" t="s">
        <v>1671</v>
      </c>
      <c r="B90" s="8"/>
      <c r="C90" s="1"/>
      <c r="D90" s="1"/>
      <c r="E90" s="1"/>
      <c r="F90" s="1"/>
      <c r="G90" s="1"/>
    </row>
    <row r="91" spans="1:7" ht="14.45" customHeight="1">
      <c r="A91" s="4" t="s">
        <v>1672</v>
      </c>
      <c r="B91" s="8"/>
      <c r="C91" s="1"/>
      <c r="D91" s="1"/>
      <c r="E91" s="1"/>
      <c r="F91" s="1"/>
      <c r="G91" s="1"/>
    </row>
    <row r="92" spans="1:7" ht="32.65" customHeight="1">
      <c r="A92" s="4" t="s">
        <v>1673</v>
      </c>
      <c r="B92" s="8"/>
      <c r="C92" s="1"/>
      <c r="D92" s="1"/>
      <c r="E92" s="1"/>
      <c r="F92" s="1"/>
      <c r="G92" s="1"/>
    </row>
    <row r="93" spans="1:7" ht="14.45" customHeight="1">
      <c r="A93" s="25" t="s">
        <v>0</v>
      </c>
      <c r="B93" s="25"/>
      <c r="C93" s="25"/>
      <c r="D93" s="1"/>
      <c r="E93" s="1"/>
      <c r="F93" s="1"/>
      <c r="G93" s="1"/>
    </row>
    <row r="94" spans="1:7" ht="23.65" customHeight="1">
      <c r="A94" s="4" t="s">
        <v>1667</v>
      </c>
      <c r="B94" s="6">
        <v>2674287.9</v>
      </c>
      <c r="C94" s="6">
        <v>0.06</v>
      </c>
      <c r="D94" s="1"/>
      <c r="E94" s="1"/>
      <c r="F94" s="1"/>
      <c r="G94" s="1"/>
    </row>
    <row r="95" spans="1:7" ht="14.45" customHeight="1">
      <c r="A95" s="4" t="s">
        <v>1669</v>
      </c>
      <c r="B95" s="6">
        <v>88095596.290000007</v>
      </c>
      <c r="C95" s="6">
        <v>2.0499999999999998</v>
      </c>
      <c r="D95" s="1"/>
      <c r="E95" s="1"/>
      <c r="F95" s="1"/>
      <c r="G95" s="1"/>
    </row>
    <row r="96" spans="1:7" ht="14.45" customHeight="1">
      <c r="A96" s="4" t="s">
        <v>1684</v>
      </c>
      <c r="B96" s="6">
        <v>4212284307.9499998</v>
      </c>
      <c r="C96" s="6">
        <v>97.83</v>
      </c>
      <c r="D96" s="1"/>
      <c r="E96" s="1"/>
      <c r="F96" s="1"/>
      <c r="G96" s="1"/>
    </row>
    <row r="97" spans="1:7" ht="14.45" customHeight="1">
      <c r="A97" s="4" t="s">
        <v>1666</v>
      </c>
      <c r="B97" s="6">
        <v>2516166.66</v>
      </c>
      <c r="C97" s="6">
        <v>0.06</v>
      </c>
      <c r="D97" s="1"/>
      <c r="E97" s="1"/>
      <c r="F97" s="1"/>
      <c r="G97" s="1"/>
    </row>
    <row r="98" spans="1:7" ht="14.45" customHeight="1">
      <c r="A98" s="9" t="s">
        <v>1670</v>
      </c>
      <c r="B98" s="6">
        <v>4305570358.8000002</v>
      </c>
      <c r="C98" s="6">
        <v>100</v>
      </c>
      <c r="D98" s="1"/>
      <c r="E98" s="1"/>
      <c r="F98" s="1"/>
      <c r="G98" s="1"/>
    </row>
    <row r="99" spans="1:7" ht="14.45" customHeight="1">
      <c r="A99" s="25" t="s">
        <v>0</v>
      </c>
      <c r="B99" s="25"/>
      <c r="C99" s="1"/>
      <c r="D99" s="1"/>
      <c r="E99" s="1"/>
      <c r="F99" s="1"/>
      <c r="G99" s="1"/>
    </row>
    <row r="100" spans="1:7" ht="23.65" customHeight="1">
      <c r="A100" s="4" t="s">
        <v>1687</v>
      </c>
      <c r="B100" s="12">
        <v>41.089799999999997</v>
      </c>
      <c r="C100" s="1"/>
      <c r="D100" s="1"/>
      <c r="E100" s="1"/>
      <c r="F100" s="1"/>
      <c r="G100" s="1"/>
    </row>
    <row r="101" spans="1:7" ht="23.45" customHeight="1">
      <c r="A101" s="4" t="s">
        <v>1688</v>
      </c>
      <c r="B101" s="12">
        <v>40.3842</v>
      </c>
      <c r="C101" s="1"/>
      <c r="D101" s="1"/>
      <c r="E101" s="1"/>
      <c r="F101" s="1"/>
      <c r="G101" s="1"/>
    </row>
    <row r="102" spans="1:7" ht="14.1" customHeight="1">
      <c r="A102" s="13" t="s">
        <v>0</v>
      </c>
      <c r="B102" s="14" t="s">
        <v>0</v>
      </c>
      <c r="C102" s="1"/>
      <c r="D102" s="1"/>
      <c r="E102" s="1"/>
      <c r="F102" s="1"/>
      <c r="G102" s="1"/>
    </row>
    <row r="103" spans="1:7" ht="23.65" customHeight="1">
      <c r="A103" s="4" t="s">
        <v>1689</v>
      </c>
      <c r="B103" s="8" t="s">
        <v>1690</v>
      </c>
      <c r="C103" s="1"/>
      <c r="D103" s="1"/>
      <c r="E103" s="1"/>
      <c r="F103" s="1"/>
      <c r="G103" s="1"/>
    </row>
  </sheetData>
  <mergeCells count="13">
    <mergeCell ref="A99:B99"/>
    <mergeCell ref="A93:C93"/>
    <mergeCell ref="A6:F6"/>
    <mergeCell ref="A5:G5"/>
    <mergeCell ref="A89:B89"/>
    <mergeCell ref="A83:C83"/>
    <mergeCell ref="A82:G82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4"/>
  <sheetViews>
    <sheetView showGridLines="0" topLeftCell="A131" workbookViewId="0">
      <selection activeCell="B142" sqref="B142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2541</v>
      </c>
      <c r="B4" s="22"/>
      <c r="C4" s="22"/>
      <c r="D4" s="22"/>
      <c r="E4" s="22"/>
      <c r="F4" s="22"/>
      <c r="G4" s="22"/>
    </row>
    <row r="5" spans="1:7" ht="14.85" customHeight="1">
      <c r="A5" s="22" t="s">
        <v>3</v>
      </c>
      <c r="B5" s="22"/>
      <c r="C5" s="22"/>
      <c r="D5" s="22"/>
      <c r="E5" s="22"/>
      <c r="F5" s="22"/>
      <c r="G5" s="22"/>
    </row>
    <row r="6" spans="1:7" ht="18.399999999999999" customHeight="1">
      <c r="A6" s="23" t="s">
        <v>0</v>
      </c>
      <c r="B6" s="23"/>
      <c r="C6" s="23"/>
      <c r="D6" s="23"/>
      <c r="E6" s="23"/>
      <c r="F6" s="23"/>
      <c r="G6" s="23"/>
    </row>
    <row r="7" spans="1:7" ht="14.45" customHeight="1">
      <c r="A7" s="25" t="s">
        <v>773</v>
      </c>
      <c r="B7" s="25"/>
      <c r="C7" s="25"/>
      <c r="D7" s="25"/>
      <c r="E7" s="25"/>
      <c r="F7" s="25"/>
      <c r="G7" s="2" t="s">
        <v>0</v>
      </c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774</v>
      </c>
    </row>
    <row r="9" spans="1:7" ht="51" customHeight="1">
      <c r="A9" s="4" t="s">
        <v>2283</v>
      </c>
      <c r="B9" s="4" t="s">
        <v>2284</v>
      </c>
      <c r="C9" s="4" t="s">
        <v>89</v>
      </c>
      <c r="D9" s="5">
        <v>10000</v>
      </c>
      <c r="E9" s="6">
        <v>1014176</v>
      </c>
      <c r="F9" s="6">
        <v>4.5900000000000003E-2</v>
      </c>
      <c r="G9" s="4" t="s">
        <v>813</v>
      </c>
    </row>
    <row r="10" spans="1:7" ht="41.85" customHeight="1">
      <c r="A10" s="4" t="s">
        <v>1245</v>
      </c>
      <c r="B10" s="4" t="s">
        <v>1246</v>
      </c>
      <c r="C10" s="4" t="s">
        <v>32</v>
      </c>
      <c r="D10" s="5">
        <v>100000</v>
      </c>
      <c r="E10" s="6">
        <v>9723860</v>
      </c>
      <c r="F10" s="6">
        <v>0.44019999999999998</v>
      </c>
      <c r="G10" s="4" t="s">
        <v>810</v>
      </c>
    </row>
    <row r="11" spans="1:7" ht="32.65" customHeight="1">
      <c r="A11" s="4" t="s">
        <v>1259</v>
      </c>
      <c r="B11" s="4" t="s">
        <v>1260</v>
      </c>
      <c r="C11" s="4" t="s">
        <v>117</v>
      </c>
      <c r="D11" s="5">
        <v>500000</v>
      </c>
      <c r="E11" s="6">
        <v>49535750</v>
      </c>
      <c r="F11" s="6">
        <v>2.2427000000000001</v>
      </c>
      <c r="G11" s="4" t="s">
        <v>788</v>
      </c>
    </row>
    <row r="12" spans="1:7" ht="23.45" customHeight="1">
      <c r="A12" s="4" t="s">
        <v>1276</v>
      </c>
      <c r="B12" s="4" t="s">
        <v>1277</v>
      </c>
      <c r="C12" s="4" t="s">
        <v>83</v>
      </c>
      <c r="D12" s="5">
        <v>100000</v>
      </c>
      <c r="E12" s="6">
        <v>10028380</v>
      </c>
      <c r="F12" s="6">
        <v>0.45400000000000001</v>
      </c>
      <c r="G12" s="4" t="s">
        <v>810</v>
      </c>
    </row>
    <row r="13" spans="1:7" ht="23.45" customHeight="1">
      <c r="A13" s="4" t="s">
        <v>1280</v>
      </c>
      <c r="B13" s="4" t="s">
        <v>1281</v>
      </c>
      <c r="C13" s="4" t="s">
        <v>98</v>
      </c>
      <c r="D13" s="5">
        <v>1000000</v>
      </c>
      <c r="E13" s="6">
        <v>99477200</v>
      </c>
      <c r="F13" s="6">
        <v>4.5037000000000003</v>
      </c>
      <c r="G13" s="4" t="s">
        <v>810</v>
      </c>
    </row>
    <row r="14" spans="1:7" ht="23.45" customHeight="1">
      <c r="A14" s="4" t="s">
        <v>1286</v>
      </c>
      <c r="B14" s="4" t="s">
        <v>1287</v>
      </c>
      <c r="C14" s="4" t="s">
        <v>32</v>
      </c>
      <c r="D14" s="5">
        <v>500000</v>
      </c>
      <c r="E14" s="6">
        <v>49775250</v>
      </c>
      <c r="F14" s="6">
        <v>2.2534999999999998</v>
      </c>
      <c r="G14" s="4" t="s">
        <v>810</v>
      </c>
    </row>
    <row r="15" spans="1:7" ht="23.45" customHeight="1">
      <c r="A15" s="4" t="s">
        <v>1302</v>
      </c>
      <c r="B15" s="4" t="s">
        <v>1303</v>
      </c>
      <c r="C15" s="4" t="s">
        <v>32</v>
      </c>
      <c r="D15" s="5">
        <v>500000</v>
      </c>
      <c r="E15" s="6">
        <v>50019900</v>
      </c>
      <c r="F15" s="6">
        <v>2.2646000000000002</v>
      </c>
      <c r="G15" s="4" t="s">
        <v>810</v>
      </c>
    </row>
    <row r="16" spans="1:7" ht="23.45" customHeight="1">
      <c r="A16" s="4" t="s">
        <v>2542</v>
      </c>
      <c r="B16" s="4" t="s">
        <v>2543</v>
      </c>
      <c r="C16" s="4" t="s">
        <v>777</v>
      </c>
      <c r="D16" s="5">
        <v>1000000</v>
      </c>
      <c r="E16" s="6">
        <v>101631800</v>
      </c>
      <c r="F16" s="6">
        <v>4.6013000000000002</v>
      </c>
      <c r="G16" s="4" t="s">
        <v>810</v>
      </c>
    </row>
    <row r="17" spans="1:7" ht="32.65" customHeight="1">
      <c r="A17" s="4" t="s">
        <v>2376</v>
      </c>
      <c r="B17" s="4" t="s">
        <v>2377</v>
      </c>
      <c r="C17" s="4" t="s">
        <v>191</v>
      </c>
      <c r="D17" s="5">
        <v>500000</v>
      </c>
      <c r="E17" s="6">
        <v>50125300</v>
      </c>
      <c r="F17" s="6">
        <v>2.2694000000000001</v>
      </c>
      <c r="G17" s="4" t="s">
        <v>810</v>
      </c>
    </row>
    <row r="18" spans="1:7" ht="23.45" customHeight="1">
      <c r="A18" s="4" t="s">
        <v>2380</v>
      </c>
      <c r="B18" s="4" t="s">
        <v>2381</v>
      </c>
      <c r="C18" s="4" t="s">
        <v>98</v>
      </c>
      <c r="D18" s="5">
        <v>500000</v>
      </c>
      <c r="E18" s="6">
        <v>49892250</v>
      </c>
      <c r="F18" s="6">
        <v>2.2587999999999999</v>
      </c>
      <c r="G18" s="4" t="s">
        <v>810</v>
      </c>
    </row>
    <row r="19" spans="1:7" ht="32.65" customHeight="1">
      <c r="A19" s="4" t="s">
        <v>1385</v>
      </c>
      <c r="B19" s="4" t="s">
        <v>1386</v>
      </c>
      <c r="C19" s="4" t="s">
        <v>1044</v>
      </c>
      <c r="D19" s="5">
        <v>180000</v>
      </c>
      <c r="E19" s="6">
        <v>17912268</v>
      </c>
      <c r="F19" s="6">
        <v>0.81100000000000005</v>
      </c>
      <c r="G19" s="4" t="s">
        <v>778</v>
      </c>
    </row>
    <row r="20" spans="1:7" ht="32.65" customHeight="1">
      <c r="A20" s="4" t="s">
        <v>1393</v>
      </c>
      <c r="B20" s="4" t="s">
        <v>1394</v>
      </c>
      <c r="C20" s="4" t="s">
        <v>32</v>
      </c>
      <c r="D20" s="5">
        <v>200000</v>
      </c>
      <c r="E20" s="6">
        <v>20387880</v>
      </c>
      <c r="F20" s="6">
        <v>0.92300000000000004</v>
      </c>
      <c r="G20" s="4" t="s">
        <v>788</v>
      </c>
    </row>
    <row r="21" spans="1:7" ht="32.65" customHeight="1">
      <c r="A21" s="4" t="s">
        <v>1397</v>
      </c>
      <c r="B21" s="4" t="s">
        <v>1398</v>
      </c>
      <c r="C21" s="4" t="s">
        <v>1027</v>
      </c>
      <c r="D21" s="5">
        <v>100000</v>
      </c>
      <c r="E21" s="6">
        <v>10053660</v>
      </c>
      <c r="F21" s="6">
        <v>0.45519999999999999</v>
      </c>
      <c r="G21" s="4" t="s">
        <v>778</v>
      </c>
    </row>
    <row r="22" spans="1:7" ht="23.45" customHeight="1">
      <c r="A22" s="4" t="s">
        <v>1405</v>
      </c>
      <c r="B22" s="4" t="s">
        <v>1406</v>
      </c>
      <c r="C22" s="4" t="s">
        <v>32</v>
      </c>
      <c r="D22" s="5">
        <v>50000</v>
      </c>
      <c r="E22" s="6">
        <v>5040005</v>
      </c>
      <c r="F22" s="6">
        <v>0.22819999999999999</v>
      </c>
      <c r="G22" s="4" t="s">
        <v>852</v>
      </c>
    </row>
    <row r="23" spans="1:7" ht="23.45" customHeight="1">
      <c r="A23" s="4" t="s">
        <v>1415</v>
      </c>
      <c r="B23" s="4" t="s">
        <v>1416</v>
      </c>
      <c r="C23" s="4" t="s">
        <v>1027</v>
      </c>
      <c r="D23" s="5">
        <v>20000</v>
      </c>
      <c r="E23" s="6">
        <v>1996124</v>
      </c>
      <c r="F23" s="6">
        <v>9.0399999999999994E-2</v>
      </c>
      <c r="G23" s="4" t="s">
        <v>852</v>
      </c>
    </row>
    <row r="24" spans="1:7" ht="32.65" customHeight="1">
      <c r="A24" s="4" t="s">
        <v>1419</v>
      </c>
      <c r="B24" s="4" t="s">
        <v>1420</v>
      </c>
      <c r="C24" s="4" t="s">
        <v>157</v>
      </c>
      <c r="D24" s="5">
        <v>650000</v>
      </c>
      <c r="E24" s="6">
        <v>67837510</v>
      </c>
      <c r="F24" s="6">
        <v>3.0712999999999999</v>
      </c>
      <c r="G24" s="4" t="s">
        <v>778</v>
      </c>
    </row>
    <row r="25" spans="1:7" ht="23.45" customHeight="1">
      <c r="A25" s="4" t="s">
        <v>1492</v>
      </c>
      <c r="B25" s="4" t="s">
        <v>1493</v>
      </c>
      <c r="C25" s="4" t="s">
        <v>32</v>
      </c>
      <c r="D25" s="5">
        <v>30000</v>
      </c>
      <c r="E25" s="6">
        <v>2997171</v>
      </c>
      <c r="F25" s="6">
        <v>0.13569999999999999</v>
      </c>
      <c r="G25" s="4" t="s">
        <v>1012</v>
      </c>
    </row>
    <row r="26" spans="1:7" ht="23.45" customHeight="1">
      <c r="A26" s="4" t="s">
        <v>1500</v>
      </c>
      <c r="B26" s="4" t="s">
        <v>1501</v>
      </c>
      <c r="C26" s="4" t="s">
        <v>32</v>
      </c>
      <c r="D26" s="5">
        <v>20000</v>
      </c>
      <c r="E26" s="6">
        <v>2030122</v>
      </c>
      <c r="F26" s="6">
        <v>9.1899999999999996E-2</v>
      </c>
      <c r="G26" s="4" t="s">
        <v>810</v>
      </c>
    </row>
    <row r="27" spans="1:7" ht="32.65" customHeight="1">
      <c r="A27" s="4" t="s">
        <v>1506</v>
      </c>
      <c r="B27" s="4" t="s">
        <v>1507</v>
      </c>
      <c r="C27" s="4" t="s">
        <v>1027</v>
      </c>
      <c r="D27" s="5">
        <v>70000</v>
      </c>
      <c r="E27" s="6">
        <v>7151550</v>
      </c>
      <c r="F27" s="6">
        <v>0.32379999999999998</v>
      </c>
      <c r="G27" s="4" t="s">
        <v>852</v>
      </c>
    </row>
    <row r="28" spans="1:7" ht="23.45" customHeight="1">
      <c r="A28" s="4" t="s">
        <v>2404</v>
      </c>
      <c r="B28" s="4" t="s">
        <v>2405</v>
      </c>
      <c r="C28" s="4" t="s">
        <v>150</v>
      </c>
      <c r="D28" s="5">
        <v>200000</v>
      </c>
      <c r="E28" s="6">
        <v>20253560</v>
      </c>
      <c r="F28" s="6">
        <v>0.91700000000000004</v>
      </c>
      <c r="G28" s="4" t="s">
        <v>781</v>
      </c>
    </row>
    <row r="29" spans="1:7" ht="32.65" customHeight="1">
      <c r="A29" s="4" t="s">
        <v>1514</v>
      </c>
      <c r="B29" s="4" t="s">
        <v>1515</v>
      </c>
      <c r="C29" s="4" t="s">
        <v>157</v>
      </c>
      <c r="D29" s="5">
        <v>500000</v>
      </c>
      <c r="E29" s="6">
        <v>52967850</v>
      </c>
      <c r="F29" s="6">
        <v>2.3980999999999999</v>
      </c>
      <c r="G29" s="4" t="s">
        <v>778</v>
      </c>
    </row>
    <row r="30" spans="1:7" ht="23.45" customHeight="1">
      <c r="A30" s="4" t="s">
        <v>1516</v>
      </c>
      <c r="B30" s="4" t="s">
        <v>1517</v>
      </c>
      <c r="C30" s="4" t="s">
        <v>89</v>
      </c>
      <c r="D30" s="5">
        <v>20000</v>
      </c>
      <c r="E30" s="6">
        <v>2030468</v>
      </c>
      <c r="F30" s="6">
        <v>9.1899999999999996E-2</v>
      </c>
      <c r="G30" s="4" t="s">
        <v>778</v>
      </c>
    </row>
    <row r="31" spans="1:7" ht="32.65" customHeight="1">
      <c r="A31" s="4" t="s">
        <v>2334</v>
      </c>
      <c r="B31" s="4" t="s">
        <v>2335</v>
      </c>
      <c r="C31" s="4" t="s">
        <v>157</v>
      </c>
      <c r="D31" s="5">
        <v>30000</v>
      </c>
      <c r="E31" s="6">
        <v>3037149</v>
      </c>
      <c r="F31" s="6">
        <v>0.13750000000000001</v>
      </c>
      <c r="G31" s="4" t="s">
        <v>852</v>
      </c>
    </row>
    <row r="32" spans="1:7" ht="32.65" customHeight="1">
      <c r="A32" s="4" t="s">
        <v>1537</v>
      </c>
      <c r="B32" s="4" t="s">
        <v>1538</v>
      </c>
      <c r="C32" s="4" t="s">
        <v>104</v>
      </c>
      <c r="D32" s="5">
        <v>196130</v>
      </c>
      <c r="E32" s="6">
        <v>5601002.0899999999</v>
      </c>
      <c r="F32" s="6">
        <v>0.25359999999999999</v>
      </c>
      <c r="G32" s="4" t="s">
        <v>852</v>
      </c>
    </row>
    <row r="33" spans="1:7" ht="32.65" customHeight="1">
      <c r="A33" s="4" t="s">
        <v>2086</v>
      </c>
      <c r="B33" s="4" t="s">
        <v>2087</v>
      </c>
      <c r="C33" s="4" t="s">
        <v>32</v>
      </c>
      <c r="D33" s="5">
        <v>500000</v>
      </c>
      <c r="E33" s="6">
        <v>47723750</v>
      </c>
      <c r="F33" s="6">
        <v>2.1606000000000001</v>
      </c>
      <c r="G33" s="4" t="s">
        <v>852</v>
      </c>
    </row>
    <row r="34" spans="1:7" ht="23.45" customHeight="1">
      <c r="A34" s="4" t="s">
        <v>2544</v>
      </c>
      <c r="B34" s="4" t="s">
        <v>2545</v>
      </c>
      <c r="C34" s="4" t="s">
        <v>150</v>
      </c>
      <c r="D34" s="5">
        <v>500000</v>
      </c>
      <c r="E34" s="6">
        <v>47532450</v>
      </c>
      <c r="F34" s="6">
        <v>2.1520000000000001</v>
      </c>
      <c r="G34" s="4" t="s">
        <v>810</v>
      </c>
    </row>
    <row r="35" spans="1:7" ht="23.45" customHeight="1">
      <c r="A35" s="4" t="s">
        <v>2546</v>
      </c>
      <c r="B35" s="4" t="s">
        <v>2547</v>
      </c>
      <c r="C35" s="4" t="s">
        <v>191</v>
      </c>
      <c r="D35" s="5">
        <v>500000</v>
      </c>
      <c r="E35" s="6">
        <v>47463450</v>
      </c>
      <c r="F35" s="6">
        <v>2.1488999999999998</v>
      </c>
      <c r="G35" s="4" t="s">
        <v>810</v>
      </c>
    </row>
    <row r="36" spans="1:7" ht="23.45" customHeight="1">
      <c r="A36" s="4" t="s">
        <v>2410</v>
      </c>
      <c r="B36" s="4" t="s">
        <v>2411</v>
      </c>
      <c r="C36" s="4" t="s">
        <v>150</v>
      </c>
      <c r="D36" s="5">
        <v>100000</v>
      </c>
      <c r="E36" s="6">
        <v>9846140</v>
      </c>
      <c r="F36" s="6">
        <v>0.44579999999999997</v>
      </c>
      <c r="G36" s="4" t="s">
        <v>778</v>
      </c>
    </row>
    <row r="37" spans="1:7" ht="23.45" customHeight="1">
      <c r="A37" s="4" t="s">
        <v>885</v>
      </c>
      <c r="B37" s="4" t="s">
        <v>886</v>
      </c>
      <c r="C37" s="4" t="s">
        <v>150</v>
      </c>
      <c r="D37" s="5">
        <v>20000</v>
      </c>
      <c r="E37" s="6">
        <v>1994182</v>
      </c>
      <c r="F37" s="6">
        <v>9.0300000000000005E-2</v>
      </c>
      <c r="G37" s="4" t="s">
        <v>778</v>
      </c>
    </row>
    <row r="38" spans="1:7" ht="23.45" customHeight="1">
      <c r="A38" s="4" t="s">
        <v>893</v>
      </c>
      <c r="B38" s="4" t="s">
        <v>894</v>
      </c>
      <c r="C38" s="4" t="s">
        <v>150</v>
      </c>
      <c r="D38" s="5">
        <v>30000</v>
      </c>
      <c r="E38" s="6">
        <v>2972634</v>
      </c>
      <c r="F38" s="6">
        <v>0.1346</v>
      </c>
      <c r="G38" s="4" t="s">
        <v>778</v>
      </c>
    </row>
    <row r="39" spans="1:7" ht="23.45" customHeight="1">
      <c r="A39" s="4" t="s">
        <v>897</v>
      </c>
      <c r="B39" s="4" t="s">
        <v>898</v>
      </c>
      <c r="C39" s="4" t="s">
        <v>150</v>
      </c>
      <c r="D39" s="5">
        <v>50000</v>
      </c>
      <c r="E39" s="6">
        <v>4963375</v>
      </c>
      <c r="F39" s="6">
        <v>0.22470000000000001</v>
      </c>
      <c r="G39" s="4" t="s">
        <v>778</v>
      </c>
    </row>
    <row r="40" spans="1:7" ht="32.65" customHeight="1">
      <c r="A40" s="4" t="s">
        <v>2098</v>
      </c>
      <c r="B40" s="4" t="s">
        <v>2099</v>
      </c>
      <c r="C40" s="4" t="s">
        <v>150</v>
      </c>
      <c r="D40" s="5">
        <v>60000</v>
      </c>
      <c r="E40" s="6">
        <v>5995056</v>
      </c>
      <c r="F40" s="6">
        <v>0.27139999999999997</v>
      </c>
      <c r="G40" s="4" t="s">
        <v>810</v>
      </c>
    </row>
    <row r="41" spans="1:7" ht="23.45" customHeight="1">
      <c r="A41" s="4" t="s">
        <v>911</v>
      </c>
      <c r="B41" s="4" t="s">
        <v>912</v>
      </c>
      <c r="C41" s="4" t="s">
        <v>101</v>
      </c>
      <c r="D41" s="5">
        <v>1000000</v>
      </c>
      <c r="E41" s="6">
        <v>99476700</v>
      </c>
      <c r="F41" s="6">
        <v>4.5037000000000003</v>
      </c>
      <c r="G41" s="4" t="s">
        <v>810</v>
      </c>
    </row>
    <row r="42" spans="1:7" ht="32.65" customHeight="1">
      <c r="A42" s="4" t="s">
        <v>923</v>
      </c>
      <c r="B42" s="4" t="s">
        <v>924</v>
      </c>
      <c r="C42" s="4" t="s">
        <v>32</v>
      </c>
      <c r="D42" s="5">
        <v>50000</v>
      </c>
      <c r="E42" s="6">
        <v>4966010</v>
      </c>
      <c r="F42" s="6">
        <v>0.2248</v>
      </c>
      <c r="G42" s="4" t="s">
        <v>852</v>
      </c>
    </row>
    <row r="43" spans="1:7" ht="23.45" customHeight="1">
      <c r="A43" s="4" t="s">
        <v>936</v>
      </c>
      <c r="B43" s="4" t="s">
        <v>937</v>
      </c>
      <c r="C43" s="4" t="s">
        <v>101</v>
      </c>
      <c r="D43" s="5">
        <v>100000</v>
      </c>
      <c r="E43" s="6">
        <v>9988410</v>
      </c>
      <c r="F43" s="6">
        <v>0.45219999999999999</v>
      </c>
      <c r="G43" s="4" t="s">
        <v>810</v>
      </c>
    </row>
    <row r="44" spans="1:7" ht="23.45" customHeight="1">
      <c r="A44" s="4" t="s">
        <v>938</v>
      </c>
      <c r="B44" s="4" t="s">
        <v>939</v>
      </c>
      <c r="C44" s="4" t="s">
        <v>150</v>
      </c>
      <c r="D44" s="5">
        <v>500000</v>
      </c>
      <c r="E44" s="6">
        <v>50016050</v>
      </c>
      <c r="F44" s="6">
        <v>2.2644000000000002</v>
      </c>
      <c r="G44" s="4" t="s">
        <v>852</v>
      </c>
    </row>
    <row r="45" spans="1:7" ht="23.45" customHeight="1">
      <c r="A45" s="4" t="s">
        <v>942</v>
      </c>
      <c r="B45" s="4" t="s">
        <v>943</v>
      </c>
      <c r="C45" s="4" t="s">
        <v>150</v>
      </c>
      <c r="D45" s="5">
        <v>500000</v>
      </c>
      <c r="E45" s="6">
        <v>50022100</v>
      </c>
      <c r="F45" s="6">
        <v>2.2646999999999999</v>
      </c>
      <c r="G45" s="4" t="s">
        <v>852</v>
      </c>
    </row>
    <row r="46" spans="1:7" ht="23.45" customHeight="1">
      <c r="A46" s="4" t="s">
        <v>956</v>
      </c>
      <c r="B46" s="4" t="s">
        <v>957</v>
      </c>
      <c r="C46" s="4" t="s">
        <v>43</v>
      </c>
      <c r="D46" s="5">
        <v>500000</v>
      </c>
      <c r="E46" s="6">
        <v>50169150</v>
      </c>
      <c r="F46" s="6">
        <v>2.2713999999999999</v>
      </c>
      <c r="G46" s="4" t="s">
        <v>852</v>
      </c>
    </row>
    <row r="47" spans="1:7" ht="32.65" customHeight="1">
      <c r="A47" s="4" t="s">
        <v>962</v>
      </c>
      <c r="B47" s="4" t="s">
        <v>963</v>
      </c>
      <c r="C47" s="4" t="s">
        <v>150</v>
      </c>
      <c r="D47" s="5">
        <v>40000</v>
      </c>
      <c r="E47" s="6">
        <v>4019340</v>
      </c>
      <c r="F47" s="6">
        <v>0.182</v>
      </c>
      <c r="G47" s="4" t="s">
        <v>778</v>
      </c>
    </row>
    <row r="48" spans="1:7" ht="41.85" customHeight="1">
      <c r="A48" s="4" t="s">
        <v>2175</v>
      </c>
      <c r="B48" s="4" t="s">
        <v>2176</v>
      </c>
      <c r="C48" s="4" t="s">
        <v>1027</v>
      </c>
      <c r="D48" s="5">
        <v>500000</v>
      </c>
      <c r="E48" s="6">
        <v>49585650</v>
      </c>
      <c r="F48" s="6">
        <v>2.2448999999999999</v>
      </c>
      <c r="G48" s="4" t="s">
        <v>852</v>
      </c>
    </row>
    <row r="49" spans="1:7" ht="23.45" customHeight="1">
      <c r="A49" s="4" t="s">
        <v>2426</v>
      </c>
      <c r="B49" s="4" t="s">
        <v>2427</v>
      </c>
      <c r="C49" s="4" t="s">
        <v>101</v>
      </c>
      <c r="D49" s="5">
        <v>500000</v>
      </c>
      <c r="E49" s="6">
        <v>50491500</v>
      </c>
      <c r="F49" s="6">
        <v>2.286</v>
      </c>
      <c r="G49" s="4" t="s">
        <v>810</v>
      </c>
    </row>
    <row r="50" spans="1:7" ht="32.65" customHeight="1">
      <c r="A50" s="4" t="s">
        <v>1017</v>
      </c>
      <c r="B50" s="4" t="s">
        <v>1018</v>
      </c>
      <c r="C50" s="4" t="s">
        <v>191</v>
      </c>
      <c r="D50" s="5">
        <v>1000000</v>
      </c>
      <c r="E50" s="6">
        <v>100697100</v>
      </c>
      <c r="F50" s="6">
        <v>4.5590000000000002</v>
      </c>
      <c r="G50" s="4" t="s">
        <v>810</v>
      </c>
    </row>
    <row r="51" spans="1:7" ht="23.45" customHeight="1">
      <c r="A51" s="4" t="s">
        <v>2428</v>
      </c>
      <c r="B51" s="4" t="s">
        <v>2429</v>
      </c>
      <c r="C51" s="4" t="s">
        <v>101</v>
      </c>
      <c r="D51" s="5">
        <v>500000</v>
      </c>
      <c r="E51" s="6">
        <v>50720300</v>
      </c>
      <c r="F51" s="6">
        <v>2.2963</v>
      </c>
      <c r="G51" s="4" t="s">
        <v>810</v>
      </c>
    </row>
    <row r="52" spans="1:7" ht="23.45" customHeight="1">
      <c r="A52" s="4" t="s">
        <v>1021</v>
      </c>
      <c r="B52" s="4" t="s">
        <v>1022</v>
      </c>
      <c r="C52" s="4" t="s">
        <v>101</v>
      </c>
      <c r="D52" s="5">
        <v>500000</v>
      </c>
      <c r="E52" s="6">
        <v>50967250</v>
      </c>
      <c r="F52" s="6">
        <v>2.3075000000000001</v>
      </c>
      <c r="G52" s="4" t="s">
        <v>810</v>
      </c>
    </row>
    <row r="53" spans="1:7" ht="23.45" customHeight="1">
      <c r="A53" s="4" t="s">
        <v>2548</v>
      </c>
      <c r="B53" s="4" t="s">
        <v>2549</v>
      </c>
      <c r="C53" s="4" t="s">
        <v>101</v>
      </c>
      <c r="D53" s="5">
        <v>500000</v>
      </c>
      <c r="E53" s="6">
        <v>50604750</v>
      </c>
      <c r="F53" s="6">
        <v>2.2911000000000001</v>
      </c>
      <c r="G53" s="4" t="s">
        <v>810</v>
      </c>
    </row>
    <row r="54" spans="1:7" ht="32.65" customHeight="1">
      <c r="A54" s="4" t="s">
        <v>1042</v>
      </c>
      <c r="B54" s="4" t="s">
        <v>1043</v>
      </c>
      <c r="C54" s="4" t="s">
        <v>1044</v>
      </c>
      <c r="D54" s="5">
        <v>50000</v>
      </c>
      <c r="E54" s="6">
        <v>5019520</v>
      </c>
      <c r="F54" s="6">
        <v>0.2273</v>
      </c>
      <c r="G54" s="4" t="s">
        <v>778</v>
      </c>
    </row>
    <row r="55" spans="1:7" ht="23.45" customHeight="1">
      <c r="A55" s="4" t="s">
        <v>1045</v>
      </c>
      <c r="B55" s="4" t="s">
        <v>1046</v>
      </c>
      <c r="C55" s="4" t="s">
        <v>32</v>
      </c>
      <c r="D55" s="5">
        <v>100000</v>
      </c>
      <c r="E55" s="6">
        <v>10053690</v>
      </c>
      <c r="F55" s="6">
        <v>0.45519999999999999</v>
      </c>
      <c r="G55" s="4" t="s">
        <v>778</v>
      </c>
    </row>
    <row r="56" spans="1:7" ht="23.45" customHeight="1">
      <c r="A56" s="4" t="s">
        <v>1063</v>
      </c>
      <c r="B56" s="4" t="s">
        <v>1064</v>
      </c>
      <c r="C56" s="4" t="s">
        <v>150</v>
      </c>
      <c r="D56" s="5">
        <v>120000</v>
      </c>
      <c r="E56" s="6">
        <v>12298032</v>
      </c>
      <c r="F56" s="6">
        <v>0.55679999999999996</v>
      </c>
      <c r="G56" s="4" t="s">
        <v>778</v>
      </c>
    </row>
    <row r="57" spans="1:7" ht="23.45" customHeight="1">
      <c r="A57" s="4" t="s">
        <v>1067</v>
      </c>
      <c r="B57" s="4" t="s">
        <v>1068</v>
      </c>
      <c r="C57" s="4" t="s">
        <v>150</v>
      </c>
      <c r="D57" s="5">
        <v>10000</v>
      </c>
      <c r="E57" s="6">
        <v>1037570</v>
      </c>
      <c r="F57" s="6">
        <v>4.7E-2</v>
      </c>
      <c r="G57" s="4" t="s">
        <v>778</v>
      </c>
    </row>
    <row r="58" spans="1:7" ht="23.45" customHeight="1">
      <c r="A58" s="4" t="s">
        <v>1079</v>
      </c>
      <c r="B58" s="4" t="s">
        <v>1080</v>
      </c>
      <c r="C58" s="4" t="s">
        <v>150</v>
      </c>
      <c r="D58" s="5">
        <v>20000</v>
      </c>
      <c r="E58" s="6">
        <v>2062052</v>
      </c>
      <c r="F58" s="6">
        <v>9.3399999999999997E-2</v>
      </c>
      <c r="G58" s="4" t="s">
        <v>778</v>
      </c>
    </row>
    <row r="59" spans="1:7" ht="23.45" customHeight="1">
      <c r="A59" s="4" t="s">
        <v>1083</v>
      </c>
      <c r="B59" s="4" t="s">
        <v>1084</v>
      </c>
      <c r="C59" s="4" t="s">
        <v>150</v>
      </c>
      <c r="D59" s="5">
        <v>20000</v>
      </c>
      <c r="E59" s="6">
        <v>2076234</v>
      </c>
      <c r="F59" s="6">
        <v>9.4E-2</v>
      </c>
      <c r="G59" s="4" t="s">
        <v>778</v>
      </c>
    </row>
    <row r="60" spans="1:7" ht="23.45" customHeight="1">
      <c r="A60" s="4" t="s">
        <v>1087</v>
      </c>
      <c r="B60" s="4" t="s">
        <v>1088</v>
      </c>
      <c r="C60" s="4" t="s">
        <v>150</v>
      </c>
      <c r="D60" s="5">
        <v>30000</v>
      </c>
      <c r="E60" s="6">
        <v>3036546</v>
      </c>
      <c r="F60" s="6">
        <v>0.13750000000000001</v>
      </c>
      <c r="G60" s="4" t="s">
        <v>778</v>
      </c>
    </row>
    <row r="61" spans="1:7" ht="32.65" customHeight="1">
      <c r="A61" s="4" t="s">
        <v>1089</v>
      </c>
      <c r="B61" s="4" t="s">
        <v>1090</v>
      </c>
      <c r="C61" s="4" t="s">
        <v>150</v>
      </c>
      <c r="D61" s="5">
        <v>10000</v>
      </c>
      <c r="E61" s="6">
        <v>1035589</v>
      </c>
      <c r="F61" s="6">
        <v>4.6899999999999997E-2</v>
      </c>
      <c r="G61" s="4" t="s">
        <v>778</v>
      </c>
    </row>
    <row r="62" spans="1:7" ht="32.65" customHeight="1">
      <c r="A62" s="4" t="s">
        <v>1091</v>
      </c>
      <c r="B62" s="4" t="s">
        <v>1092</v>
      </c>
      <c r="C62" s="4" t="s">
        <v>150</v>
      </c>
      <c r="D62" s="5">
        <v>20000</v>
      </c>
      <c r="E62" s="6">
        <v>2018826</v>
      </c>
      <c r="F62" s="6">
        <v>9.1399999999999995E-2</v>
      </c>
      <c r="G62" s="4" t="s">
        <v>778</v>
      </c>
    </row>
    <row r="63" spans="1:7" ht="23.45" customHeight="1">
      <c r="A63" s="4" t="s">
        <v>1099</v>
      </c>
      <c r="B63" s="4" t="s">
        <v>1100</v>
      </c>
      <c r="C63" s="4" t="s">
        <v>150</v>
      </c>
      <c r="D63" s="5">
        <v>500000</v>
      </c>
      <c r="E63" s="6">
        <v>51880350</v>
      </c>
      <c r="F63" s="6">
        <v>2.3488000000000002</v>
      </c>
      <c r="G63" s="4" t="s">
        <v>852</v>
      </c>
    </row>
    <row r="64" spans="1:7" ht="23.45" customHeight="1">
      <c r="A64" s="4" t="s">
        <v>1101</v>
      </c>
      <c r="B64" s="4" t="s">
        <v>1102</v>
      </c>
      <c r="C64" s="4" t="s">
        <v>150</v>
      </c>
      <c r="D64" s="5">
        <v>30000</v>
      </c>
      <c r="E64" s="6">
        <v>3054147</v>
      </c>
      <c r="F64" s="6">
        <v>0.13830000000000001</v>
      </c>
      <c r="G64" s="4" t="s">
        <v>778</v>
      </c>
    </row>
    <row r="65" spans="1:7" ht="32.65" customHeight="1">
      <c r="A65" s="4" t="s">
        <v>1107</v>
      </c>
      <c r="B65" s="4" t="s">
        <v>1108</v>
      </c>
      <c r="C65" s="4" t="s">
        <v>191</v>
      </c>
      <c r="D65" s="5">
        <v>100000</v>
      </c>
      <c r="E65" s="6">
        <v>10391410</v>
      </c>
      <c r="F65" s="6">
        <v>0.47049999999999997</v>
      </c>
      <c r="G65" s="4" t="s">
        <v>793</v>
      </c>
    </row>
    <row r="66" spans="1:7" ht="23.45" customHeight="1">
      <c r="A66" s="4" t="s">
        <v>1123</v>
      </c>
      <c r="B66" s="4" t="s">
        <v>1124</v>
      </c>
      <c r="C66" s="4" t="s">
        <v>150</v>
      </c>
      <c r="D66" s="5">
        <v>20000</v>
      </c>
      <c r="E66" s="6">
        <v>2077048</v>
      </c>
      <c r="F66" s="6">
        <v>9.4E-2</v>
      </c>
      <c r="G66" s="4" t="s">
        <v>778</v>
      </c>
    </row>
    <row r="67" spans="1:7" ht="23.45" customHeight="1">
      <c r="A67" s="4" t="s">
        <v>1127</v>
      </c>
      <c r="B67" s="4" t="s">
        <v>1128</v>
      </c>
      <c r="C67" s="4" t="s">
        <v>150</v>
      </c>
      <c r="D67" s="5">
        <v>20000</v>
      </c>
      <c r="E67" s="6">
        <v>2107702</v>
      </c>
      <c r="F67" s="6">
        <v>9.5399999999999999E-2</v>
      </c>
      <c r="G67" s="4" t="s">
        <v>778</v>
      </c>
    </row>
    <row r="68" spans="1:7" ht="23.45" customHeight="1">
      <c r="A68" s="4" t="s">
        <v>1131</v>
      </c>
      <c r="B68" s="4" t="s">
        <v>1132</v>
      </c>
      <c r="C68" s="4" t="s">
        <v>150</v>
      </c>
      <c r="D68" s="5">
        <v>40000</v>
      </c>
      <c r="E68" s="6">
        <v>4109256</v>
      </c>
      <c r="F68" s="6">
        <v>0.186</v>
      </c>
      <c r="G68" s="4" t="s">
        <v>778</v>
      </c>
    </row>
    <row r="69" spans="1:7" ht="23.45" customHeight="1">
      <c r="A69" s="4" t="s">
        <v>2550</v>
      </c>
      <c r="B69" s="4" t="s">
        <v>2551</v>
      </c>
      <c r="C69" s="4" t="s">
        <v>101</v>
      </c>
      <c r="D69" s="5">
        <v>500000</v>
      </c>
      <c r="E69" s="6">
        <v>51847850</v>
      </c>
      <c r="F69" s="6">
        <v>2.3473999999999999</v>
      </c>
      <c r="G69" s="4" t="s">
        <v>810</v>
      </c>
    </row>
    <row r="70" spans="1:7" ht="23.45" customHeight="1">
      <c r="A70" s="4" t="s">
        <v>1147</v>
      </c>
      <c r="B70" s="4" t="s">
        <v>1148</v>
      </c>
      <c r="C70" s="4" t="s">
        <v>150</v>
      </c>
      <c r="D70" s="5">
        <v>74670.25</v>
      </c>
      <c r="E70" s="6">
        <v>6029906.4299999997</v>
      </c>
      <c r="F70" s="6">
        <v>0.27300000000000002</v>
      </c>
      <c r="G70" s="4" t="s">
        <v>852</v>
      </c>
    </row>
    <row r="71" spans="1:7" ht="23.45" customHeight="1">
      <c r="A71" s="4" t="s">
        <v>1149</v>
      </c>
      <c r="B71" s="4" t="s">
        <v>1150</v>
      </c>
      <c r="C71" s="4" t="s">
        <v>150</v>
      </c>
      <c r="D71" s="5">
        <v>1000</v>
      </c>
      <c r="E71" s="6">
        <v>100824.4</v>
      </c>
      <c r="F71" s="6">
        <v>4.5999999999999999E-3</v>
      </c>
      <c r="G71" s="4" t="s">
        <v>793</v>
      </c>
    </row>
    <row r="72" spans="1:7" ht="23.45" customHeight="1">
      <c r="A72" s="4" t="s">
        <v>1151</v>
      </c>
      <c r="B72" s="4" t="s">
        <v>1152</v>
      </c>
      <c r="C72" s="4" t="s">
        <v>150</v>
      </c>
      <c r="D72" s="5">
        <v>1000</v>
      </c>
      <c r="E72" s="6">
        <v>101767.7</v>
      </c>
      <c r="F72" s="6">
        <v>4.5999999999999999E-3</v>
      </c>
      <c r="G72" s="4" t="s">
        <v>793</v>
      </c>
    </row>
    <row r="73" spans="1:7" ht="23.45" customHeight="1">
      <c r="A73" s="4" t="s">
        <v>1153</v>
      </c>
      <c r="B73" s="4" t="s">
        <v>1154</v>
      </c>
      <c r="C73" s="4" t="s">
        <v>150</v>
      </c>
      <c r="D73" s="5">
        <v>1000</v>
      </c>
      <c r="E73" s="6">
        <v>102511.6</v>
      </c>
      <c r="F73" s="6">
        <v>4.5999999999999999E-3</v>
      </c>
      <c r="G73" s="4" t="s">
        <v>793</v>
      </c>
    </row>
    <row r="74" spans="1:7" ht="23.45" customHeight="1">
      <c r="A74" s="4" t="s">
        <v>1155</v>
      </c>
      <c r="B74" s="4" t="s">
        <v>1156</v>
      </c>
      <c r="C74" s="4" t="s">
        <v>150</v>
      </c>
      <c r="D74" s="5">
        <v>1000</v>
      </c>
      <c r="E74" s="6">
        <v>103798.3</v>
      </c>
      <c r="F74" s="6">
        <v>4.7000000000000002E-3</v>
      </c>
      <c r="G74" s="4" t="s">
        <v>793</v>
      </c>
    </row>
    <row r="75" spans="1:7" ht="23.45" customHeight="1">
      <c r="A75" s="4" t="s">
        <v>1181</v>
      </c>
      <c r="B75" s="4" t="s">
        <v>1182</v>
      </c>
      <c r="C75" s="4" t="s">
        <v>150</v>
      </c>
      <c r="D75" s="5">
        <v>1000</v>
      </c>
      <c r="E75" s="6">
        <v>104669.5</v>
      </c>
      <c r="F75" s="6">
        <v>4.7000000000000002E-3</v>
      </c>
      <c r="G75" s="4" t="s">
        <v>793</v>
      </c>
    </row>
    <row r="76" spans="1:7" ht="23.45" customHeight="1">
      <c r="A76" s="4" t="s">
        <v>1183</v>
      </c>
      <c r="B76" s="4" t="s">
        <v>1184</v>
      </c>
      <c r="C76" s="4" t="s">
        <v>150</v>
      </c>
      <c r="D76" s="5">
        <v>48000</v>
      </c>
      <c r="E76" s="6">
        <v>5025480</v>
      </c>
      <c r="F76" s="6">
        <v>0.22750000000000001</v>
      </c>
      <c r="G76" s="4" t="s">
        <v>793</v>
      </c>
    </row>
    <row r="77" spans="1:7" ht="23.45" customHeight="1">
      <c r="A77" s="4" t="s">
        <v>2126</v>
      </c>
      <c r="B77" s="4" t="s">
        <v>2127</v>
      </c>
      <c r="C77" s="4" t="s">
        <v>150</v>
      </c>
      <c r="D77" s="5">
        <v>5000</v>
      </c>
      <c r="E77" s="6">
        <v>510375</v>
      </c>
      <c r="F77" s="6">
        <v>2.3099999999999999E-2</v>
      </c>
      <c r="G77" s="4" t="s">
        <v>793</v>
      </c>
    </row>
    <row r="78" spans="1:7" ht="23.45" customHeight="1">
      <c r="A78" s="4" t="s">
        <v>1189</v>
      </c>
      <c r="B78" s="4" t="s">
        <v>1190</v>
      </c>
      <c r="C78" s="4" t="s">
        <v>150</v>
      </c>
      <c r="D78" s="5">
        <v>10000</v>
      </c>
      <c r="E78" s="6">
        <v>1036750</v>
      </c>
      <c r="F78" s="6">
        <v>4.6899999999999997E-2</v>
      </c>
      <c r="G78" s="4" t="s">
        <v>793</v>
      </c>
    </row>
    <row r="79" spans="1:7" ht="23.45" customHeight="1">
      <c r="A79" s="4" t="s">
        <v>1199</v>
      </c>
      <c r="B79" s="4" t="s">
        <v>1200</v>
      </c>
      <c r="C79" s="4" t="s">
        <v>150</v>
      </c>
      <c r="D79" s="5">
        <v>100000</v>
      </c>
      <c r="E79" s="6">
        <v>8814790</v>
      </c>
      <c r="F79" s="6">
        <v>0.39910000000000001</v>
      </c>
      <c r="G79" s="4" t="s">
        <v>793</v>
      </c>
    </row>
    <row r="80" spans="1:7" ht="32.65" customHeight="1">
      <c r="A80" s="4" t="s">
        <v>1207</v>
      </c>
      <c r="B80" s="4" t="s">
        <v>1208</v>
      </c>
      <c r="C80" s="4" t="s">
        <v>150</v>
      </c>
      <c r="D80" s="5">
        <v>40000</v>
      </c>
      <c r="E80" s="6">
        <v>4181088</v>
      </c>
      <c r="F80" s="6">
        <v>0.1893</v>
      </c>
      <c r="G80" s="4" t="s">
        <v>852</v>
      </c>
    </row>
    <row r="81" spans="1:7" ht="32.65" customHeight="1">
      <c r="A81" s="4" t="s">
        <v>2185</v>
      </c>
      <c r="B81" s="4" t="s">
        <v>2186</v>
      </c>
      <c r="C81" s="4" t="s">
        <v>101</v>
      </c>
      <c r="D81" s="5">
        <v>20000</v>
      </c>
      <c r="E81" s="6">
        <v>2148968</v>
      </c>
      <c r="F81" s="6">
        <v>9.7299999999999998E-2</v>
      </c>
      <c r="G81" s="4" t="s">
        <v>852</v>
      </c>
    </row>
    <row r="82" spans="1:7" ht="23.45" customHeight="1">
      <c r="A82" s="4" t="s">
        <v>1211</v>
      </c>
      <c r="B82" s="4" t="s">
        <v>1212</v>
      </c>
      <c r="C82" s="4" t="s">
        <v>101</v>
      </c>
      <c r="D82" s="5">
        <v>10000</v>
      </c>
      <c r="E82" s="6">
        <v>1072820</v>
      </c>
      <c r="F82" s="6">
        <v>4.8599999999999997E-2</v>
      </c>
      <c r="G82" s="4" t="s">
        <v>778</v>
      </c>
    </row>
    <row r="83" spans="1:7" ht="23.45" customHeight="1">
      <c r="A83" s="4" t="s">
        <v>2187</v>
      </c>
      <c r="B83" s="4" t="s">
        <v>2188</v>
      </c>
      <c r="C83" s="4" t="s">
        <v>150</v>
      </c>
      <c r="D83" s="5">
        <v>8000</v>
      </c>
      <c r="E83" s="6">
        <v>823251.2</v>
      </c>
      <c r="F83" s="6">
        <v>3.73E-2</v>
      </c>
      <c r="G83" s="4" t="s">
        <v>852</v>
      </c>
    </row>
    <row r="84" spans="1:7" ht="32.65" customHeight="1">
      <c r="A84" s="4" t="s">
        <v>1223</v>
      </c>
      <c r="B84" s="4" t="s">
        <v>1224</v>
      </c>
      <c r="C84" s="4" t="s">
        <v>150</v>
      </c>
      <c r="D84" s="5">
        <v>20000</v>
      </c>
      <c r="E84" s="6">
        <v>2075714</v>
      </c>
      <c r="F84" s="6">
        <v>9.4E-2</v>
      </c>
      <c r="G84" s="4" t="s">
        <v>852</v>
      </c>
    </row>
    <row r="85" spans="1:7" ht="23.45" customHeight="1">
      <c r="A85" s="4" t="s">
        <v>2191</v>
      </c>
      <c r="B85" s="4" t="s">
        <v>2192</v>
      </c>
      <c r="C85" s="4" t="s">
        <v>150</v>
      </c>
      <c r="D85" s="5">
        <v>30000</v>
      </c>
      <c r="E85" s="6">
        <v>3057402</v>
      </c>
      <c r="F85" s="6">
        <v>0.1384</v>
      </c>
      <c r="G85" s="4" t="s">
        <v>852</v>
      </c>
    </row>
    <row r="86" spans="1:7" ht="32.65" customHeight="1">
      <c r="A86" s="4" t="s">
        <v>1239</v>
      </c>
      <c r="B86" s="4" t="s">
        <v>1240</v>
      </c>
      <c r="C86" s="4" t="s">
        <v>150</v>
      </c>
      <c r="D86" s="5">
        <v>20000</v>
      </c>
      <c r="E86" s="6">
        <v>2051106</v>
      </c>
      <c r="F86" s="6">
        <v>9.2899999999999996E-2</v>
      </c>
      <c r="G86" s="4" t="s">
        <v>778</v>
      </c>
    </row>
    <row r="87" spans="1:7" ht="32.65" customHeight="1">
      <c r="A87" s="4" t="s">
        <v>1314</v>
      </c>
      <c r="B87" s="4" t="s">
        <v>1315</v>
      </c>
      <c r="C87" s="4" t="s">
        <v>32</v>
      </c>
      <c r="D87" s="5">
        <v>40000</v>
      </c>
      <c r="E87" s="6">
        <v>4065252</v>
      </c>
      <c r="F87" s="6">
        <v>0.18410000000000001</v>
      </c>
      <c r="G87" s="4" t="s">
        <v>778</v>
      </c>
    </row>
    <row r="88" spans="1:7" ht="23.45" customHeight="1">
      <c r="A88" s="4" t="s">
        <v>1318</v>
      </c>
      <c r="B88" s="4" t="s">
        <v>1319</v>
      </c>
      <c r="C88" s="4" t="s">
        <v>1027</v>
      </c>
      <c r="D88" s="5">
        <v>100000</v>
      </c>
      <c r="E88" s="6">
        <v>10115580</v>
      </c>
      <c r="F88" s="6">
        <v>0.45800000000000002</v>
      </c>
      <c r="G88" s="4" t="s">
        <v>852</v>
      </c>
    </row>
    <row r="89" spans="1:7" ht="23.45" customHeight="1">
      <c r="A89" s="4" t="s">
        <v>1324</v>
      </c>
      <c r="B89" s="4" t="s">
        <v>1325</v>
      </c>
      <c r="C89" s="4" t="s">
        <v>150</v>
      </c>
      <c r="D89" s="5">
        <v>20000</v>
      </c>
      <c r="E89" s="6">
        <v>2169544</v>
      </c>
      <c r="F89" s="6">
        <v>9.8199999999999996E-2</v>
      </c>
      <c r="G89" s="4" t="s">
        <v>852</v>
      </c>
    </row>
    <row r="90" spans="1:7" ht="14.45" customHeight="1">
      <c r="A90" s="4" t="s">
        <v>2237</v>
      </c>
      <c r="B90" s="4" t="s">
        <v>2238</v>
      </c>
      <c r="C90" s="4" t="s">
        <v>43</v>
      </c>
      <c r="D90" s="5">
        <v>500000</v>
      </c>
      <c r="E90" s="6">
        <v>48366100</v>
      </c>
      <c r="F90" s="6">
        <v>2.1897000000000002</v>
      </c>
      <c r="G90" s="4" t="s">
        <v>810</v>
      </c>
    </row>
    <row r="91" spans="1:7" ht="23.45" customHeight="1">
      <c r="A91" s="4" t="s">
        <v>1346</v>
      </c>
      <c r="B91" s="4" t="s">
        <v>1347</v>
      </c>
      <c r="C91" s="4" t="s">
        <v>43</v>
      </c>
      <c r="D91" s="5">
        <v>50000</v>
      </c>
      <c r="E91" s="6">
        <v>4912515</v>
      </c>
      <c r="F91" s="6">
        <v>0.22239999999999999</v>
      </c>
      <c r="G91" s="4" t="s">
        <v>793</v>
      </c>
    </row>
    <row r="92" spans="1:7" ht="14.45" customHeight="1">
      <c r="A92" s="4" t="s">
        <v>1352</v>
      </c>
      <c r="B92" s="4" t="s">
        <v>1353</v>
      </c>
      <c r="C92" s="4" t="s">
        <v>43</v>
      </c>
      <c r="D92" s="5">
        <v>700000</v>
      </c>
      <c r="E92" s="6">
        <v>69918170</v>
      </c>
      <c r="F92" s="6">
        <v>3.1655000000000002</v>
      </c>
      <c r="G92" s="4" t="s">
        <v>852</v>
      </c>
    </row>
    <row r="93" spans="1:7" ht="23.45" customHeight="1">
      <c r="A93" s="4" t="s">
        <v>1360</v>
      </c>
      <c r="B93" s="4" t="s">
        <v>1361</v>
      </c>
      <c r="C93" s="4" t="s">
        <v>101</v>
      </c>
      <c r="D93" s="5">
        <v>100000</v>
      </c>
      <c r="E93" s="6">
        <v>9974250</v>
      </c>
      <c r="F93" s="6">
        <v>0.4516</v>
      </c>
      <c r="G93" s="4" t="s">
        <v>793</v>
      </c>
    </row>
    <row r="94" spans="1:7" ht="23.45" customHeight="1">
      <c r="A94" s="4" t="s">
        <v>1434</v>
      </c>
      <c r="B94" s="4" t="s">
        <v>1435</v>
      </c>
      <c r="C94" s="4" t="s">
        <v>43</v>
      </c>
      <c r="D94" s="5">
        <v>20000</v>
      </c>
      <c r="E94" s="6">
        <v>2007284</v>
      </c>
      <c r="F94" s="6">
        <v>9.0899999999999995E-2</v>
      </c>
      <c r="G94" s="4" t="s">
        <v>852</v>
      </c>
    </row>
    <row r="95" spans="1:7" ht="23.45" customHeight="1">
      <c r="A95" s="4" t="s">
        <v>1450</v>
      </c>
      <c r="B95" s="4" t="s">
        <v>1451</v>
      </c>
      <c r="C95" s="4" t="s">
        <v>43</v>
      </c>
      <c r="D95" s="5">
        <v>120000</v>
      </c>
      <c r="E95" s="6">
        <v>12122592</v>
      </c>
      <c r="F95" s="6">
        <v>0.54879999999999995</v>
      </c>
      <c r="G95" s="4" t="s">
        <v>852</v>
      </c>
    </row>
    <row r="96" spans="1:7" ht="23.45" customHeight="1">
      <c r="A96" s="4" t="s">
        <v>1462</v>
      </c>
      <c r="B96" s="4" t="s">
        <v>1463</v>
      </c>
      <c r="C96" s="4" t="s">
        <v>43</v>
      </c>
      <c r="D96" s="5">
        <v>10000</v>
      </c>
      <c r="E96" s="6">
        <v>1010187</v>
      </c>
      <c r="F96" s="6">
        <v>4.5699999999999998E-2</v>
      </c>
      <c r="G96" s="4" t="s">
        <v>852</v>
      </c>
    </row>
    <row r="97" spans="1:7" ht="23.45" customHeight="1">
      <c r="A97" s="4" t="s">
        <v>1468</v>
      </c>
      <c r="B97" s="4" t="s">
        <v>1469</v>
      </c>
      <c r="C97" s="4" t="s">
        <v>43</v>
      </c>
      <c r="D97" s="5">
        <v>50000</v>
      </c>
      <c r="E97" s="6">
        <v>5068680</v>
      </c>
      <c r="F97" s="6">
        <v>0.22950000000000001</v>
      </c>
      <c r="G97" s="4" t="s">
        <v>852</v>
      </c>
    </row>
    <row r="98" spans="1:7" ht="23.45" customHeight="1">
      <c r="A98" s="4" t="s">
        <v>1476</v>
      </c>
      <c r="B98" s="4" t="s">
        <v>1477</v>
      </c>
      <c r="C98" s="4" t="s">
        <v>43</v>
      </c>
      <c r="D98" s="5">
        <v>20000</v>
      </c>
      <c r="E98" s="6">
        <v>2054136</v>
      </c>
      <c r="F98" s="6">
        <v>9.2999999999999999E-2</v>
      </c>
      <c r="G98" s="4" t="s">
        <v>793</v>
      </c>
    </row>
    <row r="99" spans="1:7" ht="23.45" customHeight="1">
      <c r="A99" s="4" t="s">
        <v>1478</v>
      </c>
      <c r="B99" s="4" t="s">
        <v>1479</v>
      </c>
      <c r="C99" s="4" t="s">
        <v>101</v>
      </c>
      <c r="D99" s="5">
        <v>70000</v>
      </c>
      <c r="E99" s="6">
        <v>7067802</v>
      </c>
      <c r="F99" s="6">
        <v>0.32</v>
      </c>
      <c r="G99" s="4" t="s">
        <v>793</v>
      </c>
    </row>
    <row r="100" spans="1:7" ht="23.45" customHeight="1">
      <c r="A100" s="4" t="s">
        <v>1482</v>
      </c>
      <c r="B100" s="4" t="s">
        <v>1483</v>
      </c>
      <c r="C100" s="4" t="s">
        <v>43</v>
      </c>
      <c r="D100" s="5">
        <v>30000</v>
      </c>
      <c r="E100" s="6">
        <v>3045117</v>
      </c>
      <c r="F100" s="6">
        <v>0.13789999999999999</v>
      </c>
      <c r="G100" s="4" t="s">
        <v>852</v>
      </c>
    </row>
    <row r="101" spans="1:7" ht="23.45" customHeight="1">
      <c r="A101" s="4" t="s">
        <v>1486</v>
      </c>
      <c r="B101" s="4" t="s">
        <v>1487</v>
      </c>
      <c r="C101" s="4" t="s">
        <v>101</v>
      </c>
      <c r="D101" s="5">
        <v>60000</v>
      </c>
      <c r="E101" s="6">
        <v>6066306</v>
      </c>
      <c r="F101" s="6">
        <v>0.27460000000000001</v>
      </c>
      <c r="G101" s="4" t="s">
        <v>810</v>
      </c>
    </row>
    <row r="102" spans="1:7" ht="32.65" customHeight="1">
      <c r="A102" s="4" t="s">
        <v>1490</v>
      </c>
      <c r="B102" s="4" t="s">
        <v>1491</v>
      </c>
      <c r="C102" s="4" t="s">
        <v>101</v>
      </c>
      <c r="D102" s="5">
        <v>30000</v>
      </c>
      <c r="E102" s="6">
        <v>3035754</v>
      </c>
      <c r="F102" s="6">
        <v>0.13739999999999999</v>
      </c>
      <c r="G102" s="4" t="s">
        <v>778</v>
      </c>
    </row>
    <row r="103" spans="1:7" ht="23.45" customHeight="1">
      <c r="A103" s="4" t="s">
        <v>1543</v>
      </c>
      <c r="B103" s="4" t="s">
        <v>1544</v>
      </c>
      <c r="C103" s="4" t="s">
        <v>101</v>
      </c>
      <c r="D103" s="5">
        <v>20000</v>
      </c>
      <c r="E103" s="6">
        <v>2026232</v>
      </c>
      <c r="F103" s="6">
        <v>9.1700000000000004E-2</v>
      </c>
      <c r="G103" s="4" t="s">
        <v>778</v>
      </c>
    </row>
    <row r="104" spans="1:7" ht="23.45" customHeight="1">
      <c r="A104" s="4" t="s">
        <v>1549</v>
      </c>
      <c r="B104" s="4" t="s">
        <v>1550</v>
      </c>
      <c r="C104" s="4" t="s">
        <v>43</v>
      </c>
      <c r="D104" s="5">
        <v>50000</v>
      </c>
      <c r="E104" s="6">
        <v>5237675</v>
      </c>
      <c r="F104" s="6">
        <v>0.23710000000000001</v>
      </c>
      <c r="G104" s="4" t="s">
        <v>793</v>
      </c>
    </row>
    <row r="105" spans="1:7" ht="23.45" customHeight="1">
      <c r="A105" s="4" t="s">
        <v>1553</v>
      </c>
      <c r="B105" s="4" t="s">
        <v>1554</v>
      </c>
      <c r="C105" s="4" t="s">
        <v>101</v>
      </c>
      <c r="D105" s="5">
        <v>60000</v>
      </c>
      <c r="E105" s="6">
        <v>6358464</v>
      </c>
      <c r="F105" s="6">
        <v>0.28789999999999999</v>
      </c>
      <c r="G105" s="4" t="s">
        <v>793</v>
      </c>
    </row>
    <row r="106" spans="1:7" ht="32.65" customHeight="1">
      <c r="A106" s="4" t="s">
        <v>1555</v>
      </c>
      <c r="B106" s="4" t="s">
        <v>1556</v>
      </c>
      <c r="C106" s="4" t="s">
        <v>43</v>
      </c>
      <c r="D106" s="5">
        <v>10000</v>
      </c>
      <c r="E106" s="6">
        <v>1063144</v>
      </c>
      <c r="F106" s="6">
        <v>4.8099999999999997E-2</v>
      </c>
      <c r="G106" s="4" t="s">
        <v>852</v>
      </c>
    </row>
    <row r="107" spans="1:7" ht="23.45" customHeight="1">
      <c r="A107" s="4" t="s">
        <v>1559</v>
      </c>
      <c r="B107" s="4" t="s">
        <v>1560</v>
      </c>
      <c r="C107" s="4" t="s">
        <v>43</v>
      </c>
      <c r="D107" s="5">
        <v>10000</v>
      </c>
      <c r="E107" s="6">
        <v>1020341</v>
      </c>
      <c r="F107" s="6">
        <v>4.6199999999999998E-2</v>
      </c>
      <c r="G107" s="4" t="s">
        <v>852</v>
      </c>
    </row>
    <row r="108" spans="1:7" ht="23.45" customHeight="1">
      <c r="A108" s="4" t="s">
        <v>1569</v>
      </c>
      <c r="B108" s="4" t="s">
        <v>1570</v>
      </c>
      <c r="C108" s="4" t="s">
        <v>43</v>
      </c>
      <c r="D108" s="5">
        <v>10000</v>
      </c>
      <c r="E108" s="6">
        <v>1012540</v>
      </c>
      <c r="F108" s="6">
        <v>4.58E-2</v>
      </c>
      <c r="G108" s="4" t="s">
        <v>852</v>
      </c>
    </row>
    <row r="109" spans="1:7" ht="23.45" customHeight="1">
      <c r="A109" s="4" t="s">
        <v>2253</v>
      </c>
      <c r="B109" s="4" t="s">
        <v>2254</v>
      </c>
      <c r="C109" s="4" t="s">
        <v>43</v>
      </c>
      <c r="D109" s="5">
        <v>10000</v>
      </c>
      <c r="E109" s="6">
        <v>1006447</v>
      </c>
      <c r="F109" s="6">
        <v>4.5600000000000002E-2</v>
      </c>
      <c r="G109" s="4" t="s">
        <v>852</v>
      </c>
    </row>
    <row r="110" spans="1:7" ht="41.85" customHeight="1">
      <c r="A110" s="4" t="s">
        <v>1607</v>
      </c>
      <c r="B110" s="4" t="s">
        <v>1608</v>
      </c>
      <c r="C110" s="4" t="s">
        <v>43</v>
      </c>
      <c r="D110" s="5">
        <v>500000</v>
      </c>
      <c r="E110" s="6">
        <v>48536450</v>
      </c>
      <c r="F110" s="6">
        <v>2.1974</v>
      </c>
      <c r="G110" s="4" t="s">
        <v>788</v>
      </c>
    </row>
    <row r="111" spans="1:7" ht="23.45" customHeight="1">
      <c r="A111" s="4" t="s">
        <v>1609</v>
      </c>
      <c r="B111" s="4" t="s">
        <v>1610</v>
      </c>
      <c r="C111" s="4" t="s">
        <v>157</v>
      </c>
      <c r="D111" s="5">
        <v>500000</v>
      </c>
      <c r="E111" s="6">
        <v>49729900</v>
      </c>
      <c r="F111" s="6">
        <v>2.2515000000000001</v>
      </c>
      <c r="G111" s="4" t="s">
        <v>810</v>
      </c>
    </row>
    <row r="112" spans="1:7" ht="14.45" customHeight="1">
      <c r="A112" s="4" t="s">
        <v>2400</v>
      </c>
      <c r="B112" s="4" t="s">
        <v>2401</v>
      </c>
      <c r="C112" s="4" t="s">
        <v>157</v>
      </c>
      <c r="D112" s="5">
        <v>500000</v>
      </c>
      <c r="E112" s="6">
        <v>49920100</v>
      </c>
      <c r="F112" s="6">
        <v>2.2601</v>
      </c>
      <c r="G112" s="4" t="s">
        <v>810</v>
      </c>
    </row>
    <row r="113" spans="1:7" ht="32.65" customHeight="1">
      <c r="A113" s="4" t="s">
        <v>2158</v>
      </c>
      <c r="B113" s="4" t="s">
        <v>2159</v>
      </c>
      <c r="C113" s="4" t="s">
        <v>43</v>
      </c>
      <c r="D113" s="5">
        <v>20000</v>
      </c>
      <c r="E113" s="6">
        <v>2028330</v>
      </c>
      <c r="F113" s="6">
        <v>9.1800000000000007E-2</v>
      </c>
      <c r="G113" s="4" t="s">
        <v>778</v>
      </c>
    </row>
    <row r="114" spans="1:7" ht="23.45" customHeight="1">
      <c r="A114" s="4" t="s">
        <v>2163</v>
      </c>
      <c r="B114" s="4" t="s">
        <v>2164</v>
      </c>
      <c r="C114" s="4" t="s">
        <v>777</v>
      </c>
      <c r="D114" s="5">
        <v>20000</v>
      </c>
      <c r="E114" s="6">
        <v>2033842</v>
      </c>
      <c r="F114" s="6">
        <v>9.2100000000000001E-2</v>
      </c>
      <c r="G114" s="4" t="s">
        <v>778</v>
      </c>
    </row>
    <row r="115" spans="1:7" ht="23.45" customHeight="1">
      <c r="A115" s="4" t="s">
        <v>2165</v>
      </c>
      <c r="B115" s="4" t="s">
        <v>2166</v>
      </c>
      <c r="C115" s="4" t="s">
        <v>777</v>
      </c>
      <c r="D115" s="5">
        <v>20000</v>
      </c>
      <c r="E115" s="6">
        <v>2034910</v>
      </c>
      <c r="F115" s="6">
        <v>9.2100000000000001E-2</v>
      </c>
      <c r="G115" s="4" t="s">
        <v>778</v>
      </c>
    </row>
    <row r="116" spans="1:7" ht="32.65" customHeight="1">
      <c r="A116" s="4" t="s">
        <v>1662</v>
      </c>
      <c r="B116" s="4" t="s">
        <v>1663</v>
      </c>
      <c r="C116" s="4" t="s">
        <v>777</v>
      </c>
      <c r="D116" s="5">
        <v>20000</v>
      </c>
      <c r="E116" s="6">
        <v>2020050</v>
      </c>
      <c r="F116" s="6">
        <v>9.1499999999999998E-2</v>
      </c>
      <c r="G116" s="4" t="s">
        <v>778</v>
      </c>
    </row>
    <row r="117" spans="1:7" ht="23.45" customHeight="1">
      <c r="A117" s="4" t="s">
        <v>782</v>
      </c>
      <c r="B117" s="4" t="s">
        <v>783</v>
      </c>
      <c r="C117" s="4" t="s">
        <v>777</v>
      </c>
      <c r="D117" s="5">
        <v>100000</v>
      </c>
      <c r="E117" s="6">
        <v>10187320</v>
      </c>
      <c r="F117" s="6">
        <v>0.4612</v>
      </c>
      <c r="G117" s="4" t="s">
        <v>778</v>
      </c>
    </row>
    <row r="118" spans="1:7" ht="23.45" customHeight="1">
      <c r="A118" s="4" t="s">
        <v>2171</v>
      </c>
      <c r="B118" s="4" t="s">
        <v>2172</v>
      </c>
      <c r="C118" s="4" t="s">
        <v>101</v>
      </c>
      <c r="D118" s="5">
        <v>40000</v>
      </c>
      <c r="E118" s="6">
        <v>4161008</v>
      </c>
      <c r="F118" s="6">
        <v>0.18840000000000001</v>
      </c>
      <c r="G118" s="4" t="s">
        <v>778</v>
      </c>
    </row>
    <row r="119" spans="1:7" ht="14.45" customHeight="1">
      <c r="A119" s="4" t="s">
        <v>0</v>
      </c>
      <c r="B119" s="4" t="s">
        <v>0</v>
      </c>
      <c r="C119" s="7" t="s">
        <v>187</v>
      </c>
      <c r="D119" s="5">
        <v>20716800.25</v>
      </c>
      <c r="E119" s="6">
        <v>2061558598.22</v>
      </c>
      <c r="F119" s="6">
        <v>93.335300000000004</v>
      </c>
      <c r="G119" s="8" t="s">
        <v>0</v>
      </c>
    </row>
    <row r="120" spans="1:7" ht="18.399999999999999" customHeight="1">
      <c r="A120" s="23" t="s">
        <v>0</v>
      </c>
      <c r="B120" s="23"/>
      <c r="C120" s="23"/>
      <c r="D120" s="23"/>
      <c r="E120" s="23"/>
      <c r="F120" s="23"/>
      <c r="G120" s="23"/>
    </row>
    <row r="121" spans="1:7" ht="14.45" customHeight="1">
      <c r="A121" s="25" t="s">
        <v>1664</v>
      </c>
      <c r="B121" s="25"/>
      <c r="C121" s="25"/>
      <c r="D121" s="1"/>
      <c r="E121" s="1"/>
      <c r="F121" s="1"/>
      <c r="G121" s="1"/>
    </row>
    <row r="122" spans="1:7" ht="14.45" customHeight="1">
      <c r="A122" s="3" t="s">
        <v>1665</v>
      </c>
      <c r="B122" s="3" t="s">
        <v>9</v>
      </c>
      <c r="C122" s="3" t="s">
        <v>10</v>
      </c>
      <c r="D122" s="1"/>
      <c r="E122" s="1"/>
      <c r="F122" s="1"/>
      <c r="G122" s="1"/>
    </row>
    <row r="123" spans="1:7" ht="23.45" customHeight="1">
      <c r="A123" s="4" t="s">
        <v>1667</v>
      </c>
      <c r="B123" s="6">
        <v>83979337.739999995</v>
      </c>
      <c r="C123" s="6">
        <v>3.8</v>
      </c>
      <c r="D123" s="1"/>
      <c r="E123" s="1"/>
      <c r="F123" s="1"/>
      <c r="G123" s="1"/>
    </row>
    <row r="124" spans="1:7" ht="14.45" customHeight="1">
      <c r="A124" s="4" t="s">
        <v>1669</v>
      </c>
      <c r="B124" s="6">
        <v>63196840.57</v>
      </c>
      <c r="C124" s="6">
        <v>2.86</v>
      </c>
      <c r="D124" s="1"/>
      <c r="E124" s="1"/>
      <c r="F124" s="1"/>
      <c r="G124" s="1"/>
    </row>
    <row r="125" spans="1:7" ht="14.45" customHeight="1">
      <c r="A125" s="4" t="s">
        <v>1666</v>
      </c>
      <c r="B125" s="6">
        <v>34513.32</v>
      </c>
      <c r="C125" s="6">
        <v>0</v>
      </c>
      <c r="D125" s="1"/>
      <c r="E125" s="1"/>
      <c r="F125" s="1"/>
      <c r="G125" s="1"/>
    </row>
    <row r="126" spans="1:7" ht="14.45" customHeight="1">
      <c r="A126" s="9" t="s">
        <v>1670</v>
      </c>
      <c r="B126" s="6">
        <v>147210691.63</v>
      </c>
      <c r="C126" s="6">
        <v>6.66</v>
      </c>
      <c r="D126" s="1"/>
      <c r="E126" s="1"/>
      <c r="F126" s="1"/>
      <c r="G126" s="1"/>
    </row>
    <row r="127" spans="1:7" ht="18.399999999999999" customHeight="1">
      <c r="A127" s="23" t="s">
        <v>0</v>
      </c>
      <c r="B127" s="23"/>
      <c r="C127" s="23"/>
      <c r="D127" s="23"/>
      <c r="E127" s="23"/>
      <c r="F127" s="23"/>
      <c r="G127" s="23"/>
    </row>
    <row r="128" spans="1:7" ht="23.65" customHeight="1">
      <c r="A128" s="4" t="s">
        <v>1671</v>
      </c>
      <c r="B128" s="6">
        <v>6.97</v>
      </c>
      <c r="C128" s="1"/>
      <c r="D128" s="1"/>
      <c r="E128" s="1"/>
      <c r="F128" s="1"/>
      <c r="G128" s="1"/>
    </row>
    <row r="129" spans="1:7" ht="14.45" customHeight="1">
      <c r="A129" s="4" t="s">
        <v>1672</v>
      </c>
      <c r="B129" s="6">
        <v>4.79</v>
      </c>
      <c r="C129" s="1"/>
      <c r="D129" s="1"/>
      <c r="E129" s="1"/>
      <c r="F129" s="1"/>
      <c r="G129" s="1"/>
    </row>
    <row r="130" spans="1:7" ht="32.65" customHeight="1">
      <c r="A130" s="4" t="s">
        <v>1673</v>
      </c>
      <c r="B130" s="6">
        <v>7.68</v>
      </c>
      <c r="C130" s="1"/>
      <c r="D130" s="1"/>
      <c r="E130" s="1"/>
      <c r="F130" s="1"/>
      <c r="G130" s="1"/>
    </row>
    <row r="131" spans="1:7" ht="18.399999999999999" customHeight="1">
      <c r="A131" s="23" t="s">
        <v>0</v>
      </c>
      <c r="B131" s="23"/>
      <c r="C131" s="23"/>
      <c r="D131" s="23"/>
      <c r="E131" s="23"/>
      <c r="F131" s="23"/>
      <c r="G131" s="23"/>
    </row>
    <row r="132" spans="1:7" ht="14.45" customHeight="1">
      <c r="A132" s="25" t="s">
        <v>1674</v>
      </c>
      <c r="B132" s="25"/>
      <c r="C132" s="25"/>
      <c r="D132" s="1"/>
      <c r="E132" s="1"/>
      <c r="F132" s="1"/>
      <c r="G132" s="1"/>
    </row>
    <row r="133" spans="1:7" ht="14.45" customHeight="1">
      <c r="A133" s="3" t="s">
        <v>1675</v>
      </c>
      <c r="B133" s="3" t="s">
        <v>9</v>
      </c>
      <c r="C133" s="3" t="s">
        <v>10</v>
      </c>
      <c r="D133" s="1"/>
      <c r="E133" s="1"/>
      <c r="F133" s="1"/>
      <c r="G133" s="1"/>
    </row>
    <row r="134" spans="1:7" ht="14.45" customHeight="1">
      <c r="A134" s="4" t="s">
        <v>1680</v>
      </c>
      <c r="B134" s="6">
        <v>1918833611.22</v>
      </c>
      <c r="C134" s="6">
        <v>86.87</v>
      </c>
      <c r="D134" s="1"/>
      <c r="E134" s="1"/>
      <c r="F134" s="1"/>
      <c r="G134" s="1"/>
    </row>
    <row r="135" spans="1:7" ht="14.45" customHeight="1">
      <c r="A135" s="4" t="s">
        <v>1681</v>
      </c>
      <c r="B135" s="6">
        <v>122471427</v>
      </c>
      <c r="C135" s="6">
        <v>5.54</v>
      </c>
      <c r="D135" s="1"/>
      <c r="E135" s="1"/>
      <c r="F135" s="1"/>
      <c r="G135" s="1"/>
    </row>
    <row r="136" spans="1:7" ht="14.45" customHeight="1">
      <c r="A136" s="4" t="s">
        <v>1682</v>
      </c>
      <c r="B136" s="6">
        <v>20253560</v>
      </c>
      <c r="C136" s="6">
        <v>0.92</v>
      </c>
      <c r="D136" s="1"/>
      <c r="E136" s="1"/>
      <c r="F136" s="1"/>
      <c r="G136" s="1"/>
    </row>
    <row r="137" spans="1:7" ht="14.45" customHeight="1">
      <c r="A137" s="7" t="s">
        <v>187</v>
      </c>
      <c r="B137" s="6">
        <v>2061558598.22</v>
      </c>
      <c r="C137" s="6">
        <v>93.33</v>
      </c>
      <c r="D137" s="1"/>
      <c r="E137" s="1"/>
      <c r="F137" s="1"/>
      <c r="G137" s="1"/>
    </row>
    <row r="138" spans="1:7" ht="14.45" customHeight="1">
      <c r="A138" s="25" t="s">
        <v>0</v>
      </c>
      <c r="B138" s="25"/>
      <c r="C138" s="25"/>
      <c r="D138" s="1"/>
      <c r="E138" s="1"/>
      <c r="F138" s="1"/>
      <c r="G138" s="1"/>
    </row>
    <row r="139" spans="1:7" ht="23.65" customHeight="1">
      <c r="A139" s="4" t="s">
        <v>1667</v>
      </c>
      <c r="B139" s="6">
        <v>83979337.739999995</v>
      </c>
      <c r="C139" s="6">
        <v>3.8</v>
      </c>
      <c r="D139" s="1"/>
      <c r="E139" s="1"/>
      <c r="F139" s="1"/>
      <c r="G139" s="1"/>
    </row>
    <row r="140" spans="1:7" ht="14.45" customHeight="1">
      <c r="A140" s="4" t="s">
        <v>1669</v>
      </c>
      <c r="B140" s="6">
        <v>63196840.57</v>
      </c>
      <c r="C140" s="6">
        <v>2.86</v>
      </c>
      <c r="D140" s="1"/>
      <c r="E140" s="1"/>
      <c r="F140" s="1"/>
      <c r="G140" s="1"/>
    </row>
    <row r="141" spans="1:7" ht="14.45" customHeight="1">
      <c r="A141" s="4" t="s">
        <v>1666</v>
      </c>
      <c r="B141" s="6">
        <v>34513.32</v>
      </c>
      <c r="C141" s="6">
        <v>0</v>
      </c>
      <c r="D141" s="1"/>
      <c r="E141" s="1"/>
      <c r="F141" s="1"/>
      <c r="G141" s="1"/>
    </row>
    <row r="142" spans="1:7" ht="14.45" customHeight="1">
      <c r="A142" s="9" t="s">
        <v>1670</v>
      </c>
      <c r="B142" s="6">
        <f>+SUM(B139:B141)+B137</f>
        <v>2208769289.8499999</v>
      </c>
      <c r="C142" s="6">
        <v>6.66</v>
      </c>
      <c r="D142" s="1"/>
      <c r="E142" s="1"/>
      <c r="F142" s="1"/>
      <c r="G142" s="1"/>
    </row>
    <row r="143" spans="1:7" ht="18.399999999999999" customHeight="1">
      <c r="A143" s="23" t="s">
        <v>0</v>
      </c>
      <c r="B143" s="23"/>
      <c r="C143" s="23"/>
      <c r="D143" s="23"/>
      <c r="E143" s="23"/>
      <c r="F143" s="23"/>
      <c r="G143" s="23"/>
    </row>
    <row r="144" spans="1:7" ht="14.45" customHeight="1">
      <c r="A144" s="25" t="s">
        <v>1685</v>
      </c>
      <c r="B144" s="25"/>
      <c r="C144" s="1"/>
      <c r="D144" s="1"/>
      <c r="E144" s="1"/>
      <c r="F144" s="1"/>
      <c r="G144" s="1"/>
    </row>
    <row r="145" spans="1:7" ht="14.65" customHeight="1">
      <c r="A145" s="4" t="s">
        <v>1686</v>
      </c>
      <c r="B145" s="6">
        <v>1082011816.1300001</v>
      </c>
      <c r="C145" s="1"/>
      <c r="D145" s="1"/>
      <c r="E145" s="1"/>
      <c r="F145" s="1"/>
      <c r="G145" s="1"/>
    </row>
    <row r="146" spans="1:7" ht="14.45" customHeight="1">
      <c r="A146" s="4" t="s">
        <v>10</v>
      </c>
      <c r="B146" s="6">
        <v>48.987099999999998</v>
      </c>
      <c r="C146" s="1"/>
      <c r="D146" s="1"/>
      <c r="E146" s="1"/>
      <c r="F146" s="1"/>
      <c r="G146" s="1"/>
    </row>
    <row r="147" spans="1:7" ht="14.45" customHeight="1">
      <c r="A147" s="25" t="s">
        <v>0</v>
      </c>
      <c r="B147" s="25"/>
      <c r="C147" s="1"/>
      <c r="D147" s="1"/>
      <c r="E147" s="1"/>
      <c r="F147" s="1"/>
      <c r="G147" s="1"/>
    </row>
    <row r="148" spans="1:7" ht="23.65" customHeight="1">
      <c r="A148" s="4" t="s">
        <v>1687</v>
      </c>
      <c r="B148" s="12">
        <v>33.263599999999997</v>
      </c>
      <c r="C148" s="1"/>
      <c r="D148" s="1"/>
      <c r="E148" s="1"/>
      <c r="F148" s="1"/>
      <c r="G148" s="1"/>
    </row>
    <row r="149" spans="1:7" ht="23.45" customHeight="1">
      <c r="A149" s="4" t="s">
        <v>1688</v>
      </c>
      <c r="B149" s="12">
        <v>33.410699999999999</v>
      </c>
      <c r="C149" s="1"/>
      <c r="D149" s="1"/>
      <c r="E149" s="1"/>
      <c r="F149" s="1"/>
      <c r="G149" s="1"/>
    </row>
    <row r="150" spans="1:7" ht="14.1" customHeight="1">
      <c r="A150" s="13" t="s">
        <v>0</v>
      </c>
      <c r="B150" s="14" t="s">
        <v>0</v>
      </c>
      <c r="C150" s="1"/>
      <c r="D150" s="1"/>
      <c r="E150" s="1"/>
      <c r="F150" s="1"/>
      <c r="G150" s="1"/>
    </row>
    <row r="151" spans="1:7" ht="23.65" customHeight="1">
      <c r="A151" s="4" t="s">
        <v>1689</v>
      </c>
      <c r="B151" s="8" t="s">
        <v>1690</v>
      </c>
      <c r="D151" s="1"/>
      <c r="E151" s="1"/>
      <c r="F151" s="1"/>
      <c r="G151" s="1"/>
    </row>
    <row r="153" spans="1:7" ht="15" customHeight="1">
      <c r="A153" s="15" t="s">
        <v>2737</v>
      </c>
      <c r="B153" s="18">
        <v>4498348.8</v>
      </c>
    </row>
    <row r="154" spans="1:7" ht="15" customHeight="1">
      <c r="A154" s="15" t="s">
        <v>2738</v>
      </c>
      <c r="B154" s="15">
        <v>0.20365860846903971</v>
      </c>
    </row>
  </sheetData>
  <mergeCells count="18">
    <mergeCell ref="A147:B147"/>
    <mergeCell ref="A144:B144"/>
    <mergeCell ref="A143:G143"/>
    <mergeCell ref="A138:C138"/>
    <mergeCell ref="A121:C121"/>
    <mergeCell ref="A120:G120"/>
    <mergeCell ref="A7:F7"/>
    <mergeCell ref="A6:G6"/>
    <mergeCell ref="A132:C132"/>
    <mergeCell ref="A131:G131"/>
    <mergeCell ref="A127:G127"/>
    <mergeCell ref="A1:B1"/>
    <mergeCell ref="C1:D1"/>
    <mergeCell ref="E1:G1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3"/>
  <sheetViews>
    <sheetView showGridLines="0" topLeftCell="A117" workbookViewId="0">
      <selection activeCell="G133" sqref="G133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2552</v>
      </c>
      <c r="B4" s="22"/>
      <c r="C4" s="22"/>
      <c r="D4" s="22"/>
      <c r="E4" s="22"/>
      <c r="F4" s="22"/>
      <c r="G4" s="22"/>
    </row>
    <row r="5" spans="1:7" ht="14.8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3" t="s">
        <v>0</v>
      </c>
      <c r="B6" s="23"/>
      <c r="C6" s="23"/>
      <c r="D6" s="23"/>
      <c r="E6" s="23"/>
      <c r="F6" s="23"/>
      <c r="G6" s="23"/>
    </row>
    <row r="7" spans="1:7" ht="14.45" customHeight="1">
      <c r="A7" s="25" t="s">
        <v>196</v>
      </c>
      <c r="B7" s="25"/>
      <c r="C7" s="25"/>
      <c r="D7" s="25"/>
      <c r="E7" s="25"/>
      <c r="F7" s="25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>
      <c r="A9" s="4" t="s">
        <v>651</v>
      </c>
      <c r="B9" s="4" t="s">
        <v>652</v>
      </c>
      <c r="C9" s="4" t="s">
        <v>204</v>
      </c>
      <c r="D9" s="5">
        <v>27000</v>
      </c>
      <c r="E9" s="6">
        <v>2745411.3</v>
      </c>
      <c r="F9" s="6">
        <v>6.4399999999999999E-2</v>
      </c>
      <c r="G9" s="1"/>
    </row>
    <row r="10" spans="1:7" ht="32.65" customHeight="1">
      <c r="A10" s="4" t="s">
        <v>655</v>
      </c>
      <c r="B10" s="4" t="s">
        <v>656</v>
      </c>
      <c r="C10" s="4" t="s">
        <v>204</v>
      </c>
      <c r="D10" s="5">
        <v>6000</v>
      </c>
      <c r="E10" s="6">
        <v>609490.80000000005</v>
      </c>
      <c r="F10" s="6">
        <v>1.43E-2</v>
      </c>
      <c r="G10" s="1"/>
    </row>
    <row r="11" spans="1:7" ht="32.65" customHeight="1">
      <c r="A11" s="4" t="s">
        <v>661</v>
      </c>
      <c r="B11" s="4" t="s">
        <v>662</v>
      </c>
      <c r="C11" s="4" t="s">
        <v>204</v>
      </c>
      <c r="D11" s="5">
        <v>175000</v>
      </c>
      <c r="E11" s="6">
        <v>18079197.5</v>
      </c>
      <c r="F11" s="6">
        <v>0.42420000000000002</v>
      </c>
      <c r="G11" s="1"/>
    </row>
    <row r="12" spans="1:7" ht="32.65" customHeight="1">
      <c r="A12" s="4" t="s">
        <v>663</v>
      </c>
      <c r="B12" s="4" t="s">
        <v>664</v>
      </c>
      <c r="C12" s="4" t="s">
        <v>204</v>
      </c>
      <c r="D12" s="5">
        <v>3100</v>
      </c>
      <c r="E12" s="6">
        <v>315239.93</v>
      </c>
      <c r="F12" s="6">
        <v>7.4000000000000003E-3</v>
      </c>
      <c r="G12" s="1"/>
    </row>
    <row r="13" spans="1:7" ht="32.65" customHeight="1">
      <c r="A13" s="4" t="s">
        <v>665</v>
      </c>
      <c r="B13" s="4" t="s">
        <v>666</v>
      </c>
      <c r="C13" s="4" t="s">
        <v>204</v>
      </c>
      <c r="D13" s="5">
        <v>75000</v>
      </c>
      <c r="E13" s="6">
        <v>7552035</v>
      </c>
      <c r="F13" s="6">
        <v>0.1772</v>
      </c>
      <c r="G13" s="1"/>
    </row>
    <row r="14" spans="1:7" ht="32.65" customHeight="1">
      <c r="A14" s="4" t="s">
        <v>1936</v>
      </c>
      <c r="B14" s="4" t="s">
        <v>1937</v>
      </c>
      <c r="C14" s="4" t="s">
        <v>204</v>
      </c>
      <c r="D14" s="5">
        <v>20000</v>
      </c>
      <c r="E14" s="6">
        <v>2033782</v>
      </c>
      <c r="F14" s="6">
        <v>4.7699999999999999E-2</v>
      </c>
      <c r="G14" s="1"/>
    </row>
    <row r="15" spans="1:7" ht="32.65" customHeight="1">
      <c r="A15" s="4" t="s">
        <v>2553</v>
      </c>
      <c r="B15" s="4" t="s">
        <v>2554</v>
      </c>
      <c r="C15" s="4" t="s">
        <v>204</v>
      </c>
      <c r="D15" s="5">
        <v>10000</v>
      </c>
      <c r="E15" s="6">
        <v>1019278</v>
      </c>
      <c r="F15" s="6">
        <v>2.3900000000000001E-2</v>
      </c>
      <c r="G15" s="1"/>
    </row>
    <row r="16" spans="1:7" ht="32.65" customHeight="1">
      <c r="A16" s="4" t="s">
        <v>1944</v>
      </c>
      <c r="B16" s="4" t="s">
        <v>1945</v>
      </c>
      <c r="C16" s="4" t="s">
        <v>204</v>
      </c>
      <c r="D16" s="5">
        <v>40000</v>
      </c>
      <c r="E16" s="6">
        <v>4159512</v>
      </c>
      <c r="F16" s="6">
        <v>9.7600000000000006E-2</v>
      </c>
      <c r="G16" s="1"/>
    </row>
    <row r="17" spans="1:7" ht="32.65" customHeight="1">
      <c r="A17" s="4" t="s">
        <v>2555</v>
      </c>
      <c r="B17" s="4" t="s">
        <v>2556</v>
      </c>
      <c r="C17" s="4" t="s">
        <v>204</v>
      </c>
      <c r="D17" s="5">
        <v>25000</v>
      </c>
      <c r="E17" s="6">
        <v>2554402.5</v>
      </c>
      <c r="F17" s="6">
        <v>5.9900000000000002E-2</v>
      </c>
      <c r="G17" s="1"/>
    </row>
    <row r="18" spans="1:7" ht="32.65" customHeight="1">
      <c r="A18" s="4" t="s">
        <v>1948</v>
      </c>
      <c r="B18" s="4" t="s">
        <v>1949</v>
      </c>
      <c r="C18" s="4" t="s">
        <v>204</v>
      </c>
      <c r="D18" s="5">
        <v>75000</v>
      </c>
      <c r="E18" s="6">
        <v>7784250</v>
      </c>
      <c r="F18" s="6">
        <v>0.18260000000000001</v>
      </c>
      <c r="G18" s="1"/>
    </row>
    <row r="19" spans="1:7" ht="32.65" customHeight="1">
      <c r="A19" s="4" t="s">
        <v>1954</v>
      </c>
      <c r="B19" s="4" t="s">
        <v>1955</v>
      </c>
      <c r="C19" s="4" t="s">
        <v>204</v>
      </c>
      <c r="D19" s="5">
        <v>20000</v>
      </c>
      <c r="E19" s="6">
        <v>2045656</v>
      </c>
      <c r="F19" s="6">
        <v>4.8000000000000001E-2</v>
      </c>
      <c r="G19" s="1"/>
    </row>
    <row r="20" spans="1:7" ht="32.65" customHeight="1">
      <c r="A20" s="4" t="s">
        <v>2016</v>
      </c>
      <c r="B20" s="4" t="s">
        <v>2017</v>
      </c>
      <c r="C20" s="4" t="s">
        <v>204</v>
      </c>
      <c r="D20" s="5">
        <v>12000</v>
      </c>
      <c r="E20" s="6">
        <v>1237665.6000000001</v>
      </c>
      <c r="F20" s="6">
        <v>2.9000000000000001E-2</v>
      </c>
      <c r="G20" s="1"/>
    </row>
    <row r="21" spans="1:7" ht="32.65" customHeight="1">
      <c r="A21" s="4" t="s">
        <v>2470</v>
      </c>
      <c r="B21" s="4" t="s">
        <v>2471</v>
      </c>
      <c r="C21" s="4" t="s">
        <v>204</v>
      </c>
      <c r="D21" s="5">
        <v>6000</v>
      </c>
      <c r="E21" s="6">
        <v>607148.4</v>
      </c>
      <c r="F21" s="6">
        <v>1.4200000000000001E-2</v>
      </c>
      <c r="G21" s="1"/>
    </row>
    <row r="22" spans="1:7" ht="32.65" customHeight="1">
      <c r="A22" s="4" t="s">
        <v>2472</v>
      </c>
      <c r="B22" s="4" t="s">
        <v>2473</v>
      </c>
      <c r="C22" s="4" t="s">
        <v>204</v>
      </c>
      <c r="D22" s="5">
        <v>4000</v>
      </c>
      <c r="E22" s="6">
        <v>405520.4</v>
      </c>
      <c r="F22" s="6">
        <v>9.4999999999999998E-3</v>
      </c>
      <c r="G22" s="1"/>
    </row>
    <row r="23" spans="1:7" ht="32.65" customHeight="1">
      <c r="A23" s="4" t="s">
        <v>2557</v>
      </c>
      <c r="B23" s="4" t="s">
        <v>2558</v>
      </c>
      <c r="C23" s="4" t="s">
        <v>204</v>
      </c>
      <c r="D23" s="5">
        <v>100</v>
      </c>
      <c r="E23" s="6">
        <v>10132.26</v>
      </c>
      <c r="F23" s="6">
        <v>2.0000000000000001E-4</v>
      </c>
      <c r="G23" s="1"/>
    </row>
    <row r="24" spans="1:7" ht="32.65" customHeight="1">
      <c r="A24" s="4" t="s">
        <v>2478</v>
      </c>
      <c r="B24" s="4" t="s">
        <v>2479</v>
      </c>
      <c r="C24" s="4" t="s">
        <v>204</v>
      </c>
      <c r="D24" s="5">
        <v>1000</v>
      </c>
      <c r="E24" s="6">
        <v>100335</v>
      </c>
      <c r="F24" s="6">
        <v>2.3999999999999998E-3</v>
      </c>
      <c r="G24" s="1"/>
    </row>
    <row r="25" spans="1:7" ht="32.65" customHeight="1">
      <c r="A25" s="4" t="s">
        <v>2026</v>
      </c>
      <c r="B25" s="4" t="s">
        <v>2027</v>
      </c>
      <c r="C25" s="4" t="s">
        <v>204</v>
      </c>
      <c r="D25" s="5">
        <v>2400</v>
      </c>
      <c r="E25" s="6">
        <v>240585.36</v>
      </c>
      <c r="F25" s="6">
        <v>5.5999999999999999E-3</v>
      </c>
      <c r="G25" s="1"/>
    </row>
    <row r="26" spans="1:7" ht="32.65" customHeight="1">
      <c r="A26" s="4" t="s">
        <v>2030</v>
      </c>
      <c r="B26" s="4" t="s">
        <v>2031</v>
      </c>
      <c r="C26" s="4" t="s">
        <v>204</v>
      </c>
      <c r="D26" s="5">
        <v>500</v>
      </c>
      <c r="E26" s="6">
        <v>50283.75</v>
      </c>
      <c r="F26" s="6">
        <v>1.1999999999999999E-3</v>
      </c>
      <c r="G26" s="1"/>
    </row>
    <row r="27" spans="1:7" ht="32.65" customHeight="1">
      <c r="A27" s="4" t="s">
        <v>2036</v>
      </c>
      <c r="B27" s="4" t="s">
        <v>2037</v>
      </c>
      <c r="C27" s="4" t="s">
        <v>204</v>
      </c>
      <c r="D27" s="5">
        <v>3800</v>
      </c>
      <c r="E27" s="6">
        <v>380260.68</v>
      </c>
      <c r="F27" s="6">
        <v>8.8999999999999999E-3</v>
      </c>
      <c r="G27" s="1"/>
    </row>
    <row r="28" spans="1:7" ht="32.65" customHeight="1">
      <c r="A28" s="4" t="s">
        <v>751</v>
      </c>
      <c r="B28" s="4" t="s">
        <v>752</v>
      </c>
      <c r="C28" s="4" t="s">
        <v>204</v>
      </c>
      <c r="D28" s="5">
        <v>5000</v>
      </c>
      <c r="E28" s="6">
        <v>505299.5</v>
      </c>
      <c r="F28" s="6">
        <v>1.1900000000000001E-2</v>
      </c>
      <c r="G28" s="1"/>
    </row>
    <row r="29" spans="1:7" ht="32.65" customHeight="1">
      <c r="A29" s="4" t="s">
        <v>755</v>
      </c>
      <c r="B29" s="4" t="s">
        <v>756</v>
      </c>
      <c r="C29" s="4" t="s">
        <v>204</v>
      </c>
      <c r="D29" s="5">
        <v>2000</v>
      </c>
      <c r="E29" s="6">
        <v>202131</v>
      </c>
      <c r="F29" s="6">
        <v>4.7000000000000002E-3</v>
      </c>
      <c r="G29" s="1"/>
    </row>
    <row r="30" spans="1:7" ht="32.65" customHeight="1">
      <c r="A30" s="4" t="s">
        <v>2040</v>
      </c>
      <c r="B30" s="4" t="s">
        <v>2041</v>
      </c>
      <c r="C30" s="4" t="s">
        <v>204</v>
      </c>
      <c r="D30" s="5">
        <v>12400</v>
      </c>
      <c r="E30" s="6">
        <v>1256129.92</v>
      </c>
      <c r="F30" s="6">
        <v>2.9499999999999998E-2</v>
      </c>
      <c r="G30" s="1"/>
    </row>
    <row r="31" spans="1:7" ht="32.65" customHeight="1">
      <c r="A31" s="4" t="s">
        <v>761</v>
      </c>
      <c r="B31" s="4" t="s">
        <v>762</v>
      </c>
      <c r="C31" s="4" t="s">
        <v>204</v>
      </c>
      <c r="D31" s="5">
        <v>10200</v>
      </c>
      <c r="E31" s="6">
        <v>1032774.48</v>
      </c>
      <c r="F31" s="6">
        <v>2.4199999999999999E-2</v>
      </c>
      <c r="G31" s="1"/>
    </row>
    <row r="32" spans="1:7" ht="23.45" customHeight="1">
      <c r="A32" s="4" t="s">
        <v>239</v>
      </c>
      <c r="B32" s="4" t="s">
        <v>240</v>
      </c>
      <c r="C32" s="4" t="s">
        <v>168</v>
      </c>
      <c r="D32" s="5">
        <v>1500000</v>
      </c>
      <c r="E32" s="6">
        <v>145618200</v>
      </c>
      <c r="F32" s="6">
        <v>3.4163999999999999</v>
      </c>
      <c r="G32" s="1"/>
    </row>
    <row r="33" spans="1:7" ht="32.65" customHeight="1">
      <c r="A33" s="4" t="s">
        <v>315</v>
      </c>
      <c r="B33" s="4" t="s">
        <v>316</v>
      </c>
      <c r="C33" s="4" t="s">
        <v>204</v>
      </c>
      <c r="D33" s="5">
        <v>300</v>
      </c>
      <c r="E33" s="6">
        <v>32334.15</v>
      </c>
      <c r="F33" s="6">
        <v>8.0000000000000004E-4</v>
      </c>
      <c r="G33" s="1"/>
    </row>
    <row r="34" spans="1:7" ht="32.65" customHeight="1">
      <c r="A34" s="4" t="s">
        <v>317</v>
      </c>
      <c r="B34" s="4" t="s">
        <v>318</v>
      </c>
      <c r="C34" s="4" t="s">
        <v>204</v>
      </c>
      <c r="D34" s="5">
        <v>110700</v>
      </c>
      <c r="E34" s="6">
        <v>10274996.880000001</v>
      </c>
      <c r="F34" s="6">
        <v>0.24110000000000001</v>
      </c>
      <c r="G34" s="1"/>
    </row>
    <row r="35" spans="1:7" ht="32.65" customHeight="1">
      <c r="A35" s="4" t="s">
        <v>2080</v>
      </c>
      <c r="B35" s="4" t="s">
        <v>2081</v>
      </c>
      <c r="C35" s="4" t="s">
        <v>204</v>
      </c>
      <c r="D35" s="5">
        <v>700000</v>
      </c>
      <c r="E35" s="6">
        <v>64866060</v>
      </c>
      <c r="F35" s="6">
        <v>1.5218</v>
      </c>
      <c r="G35" s="1"/>
    </row>
    <row r="36" spans="1:7" ht="32.65" customHeight="1">
      <c r="A36" s="4" t="s">
        <v>319</v>
      </c>
      <c r="B36" s="4" t="s">
        <v>320</v>
      </c>
      <c r="C36" s="4" t="s">
        <v>204</v>
      </c>
      <c r="D36" s="5">
        <v>500000</v>
      </c>
      <c r="E36" s="6">
        <v>46768900</v>
      </c>
      <c r="F36" s="6">
        <v>1.0972999999999999</v>
      </c>
      <c r="G36" s="1"/>
    </row>
    <row r="37" spans="1:7" ht="32.65" customHeight="1">
      <c r="A37" s="4" t="s">
        <v>321</v>
      </c>
      <c r="B37" s="4" t="s">
        <v>322</v>
      </c>
      <c r="C37" s="4" t="s">
        <v>204</v>
      </c>
      <c r="D37" s="5">
        <v>1000000</v>
      </c>
      <c r="E37" s="6">
        <v>92320300</v>
      </c>
      <c r="F37" s="6">
        <v>2.1659999999999999</v>
      </c>
      <c r="G37" s="1"/>
    </row>
    <row r="38" spans="1:7" ht="32.65" customHeight="1">
      <c r="A38" s="4" t="s">
        <v>323</v>
      </c>
      <c r="B38" s="4" t="s">
        <v>324</v>
      </c>
      <c r="C38" s="4" t="s">
        <v>204</v>
      </c>
      <c r="D38" s="5">
        <v>575000</v>
      </c>
      <c r="E38" s="6">
        <v>52975497.5</v>
      </c>
      <c r="F38" s="6">
        <v>1.2428999999999999</v>
      </c>
      <c r="G38" s="1"/>
    </row>
    <row r="39" spans="1:7" ht="32.65" customHeight="1">
      <c r="A39" s="4" t="s">
        <v>329</v>
      </c>
      <c r="B39" s="4" t="s">
        <v>330</v>
      </c>
      <c r="C39" s="4" t="s">
        <v>204</v>
      </c>
      <c r="D39" s="5">
        <v>230000</v>
      </c>
      <c r="E39" s="6">
        <v>21939033</v>
      </c>
      <c r="F39" s="6">
        <v>0.51470000000000005</v>
      </c>
      <c r="G39" s="1"/>
    </row>
    <row r="40" spans="1:7" ht="32.65" customHeight="1">
      <c r="A40" s="4" t="s">
        <v>333</v>
      </c>
      <c r="B40" s="4" t="s">
        <v>334</v>
      </c>
      <c r="C40" s="4" t="s">
        <v>204</v>
      </c>
      <c r="D40" s="5">
        <v>6500000</v>
      </c>
      <c r="E40" s="6">
        <v>620068150</v>
      </c>
      <c r="F40" s="6">
        <v>14.547599999999999</v>
      </c>
      <c r="G40" s="1"/>
    </row>
    <row r="41" spans="1:7" ht="32.65" customHeight="1">
      <c r="A41" s="4" t="s">
        <v>339</v>
      </c>
      <c r="B41" s="4" t="s">
        <v>340</v>
      </c>
      <c r="C41" s="4" t="s">
        <v>204</v>
      </c>
      <c r="D41" s="5">
        <v>264000</v>
      </c>
      <c r="E41" s="6">
        <v>25569376.800000001</v>
      </c>
      <c r="F41" s="6">
        <v>0.59989999999999999</v>
      </c>
      <c r="G41" s="1"/>
    </row>
    <row r="42" spans="1:7" ht="32.65" customHeight="1">
      <c r="A42" s="4" t="s">
        <v>345</v>
      </c>
      <c r="B42" s="4" t="s">
        <v>346</v>
      </c>
      <c r="C42" s="4" t="s">
        <v>204</v>
      </c>
      <c r="D42" s="5">
        <v>1500000</v>
      </c>
      <c r="E42" s="6">
        <v>139588950</v>
      </c>
      <c r="F42" s="6">
        <v>3.2749000000000001</v>
      </c>
      <c r="G42" s="1"/>
    </row>
    <row r="43" spans="1:7" ht="32.65" customHeight="1">
      <c r="A43" s="4" t="s">
        <v>1694</v>
      </c>
      <c r="B43" s="4" t="s">
        <v>1695</v>
      </c>
      <c r="C43" s="4" t="s">
        <v>204</v>
      </c>
      <c r="D43" s="5">
        <v>503300</v>
      </c>
      <c r="E43" s="6">
        <v>49851361.700000003</v>
      </c>
      <c r="F43" s="6">
        <v>1.1696</v>
      </c>
      <c r="G43" s="1"/>
    </row>
    <row r="44" spans="1:7" ht="32.65" customHeight="1">
      <c r="A44" s="4" t="s">
        <v>349</v>
      </c>
      <c r="B44" s="4" t="s">
        <v>350</v>
      </c>
      <c r="C44" s="4" t="s">
        <v>204</v>
      </c>
      <c r="D44" s="5">
        <v>500000</v>
      </c>
      <c r="E44" s="6">
        <v>47458050</v>
      </c>
      <c r="F44" s="6">
        <v>1.1133999999999999</v>
      </c>
      <c r="G44" s="1"/>
    </row>
    <row r="45" spans="1:7" ht="32.65" customHeight="1">
      <c r="A45" s="4" t="s">
        <v>2514</v>
      </c>
      <c r="B45" s="4" t="s">
        <v>2515</v>
      </c>
      <c r="C45" s="4" t="s">
        <v>204</v>
      </c>
      <c r="D45" s="5">
        <v>1500000</v>
      </c>
      <c r="E45" s="6">
        <v>149400000</v>
      </c>
      <c r="F45" s="6">
        <v>3.5051000000000001</v>
      </c>
      <c r="G45" s="1"/>
    </row>
    <row r="46" spans="1:7" ht="32.65" customHeight="1">
      <c r="A46" s="4" t="s">
        <v>357</v>
      </c>
      <c r="B46" s="4" t="s">
        <v>358</v>
      </c>
      <c r="C46" s="4" t="s">
        <v>204</v>
      </c>
      <c r="D46" s="5">
        <v>1500000</v>
      </c>
      <c r="E46" s="6">
        <v>146550150</v>
      </c>
      <c r="F46" s="6">
        <v>3.4382999999999999</v>
      </c>
      <c r="G46" s="1"/>
    </row>
    <row r="47" spans="1:7" ht="32.65" customHeight="1">
      <c r="A47" s="4" t="s">
        <v>361</v>
      </c>
      <c r="B47" s="4" t="s">
        <v>362</v>
      </c>
      <c r="C47" s="4" t="s">
        <v>204</v>
      </c>
      <c r="D47" s="5">
        <v>500000</v>
      </c>
      <c r="E47" s="6">
        <v>49137150</v>
      </c>
      <c r="F47" s="6">
        <v>1.1528</v>
      </c>
      <c r="G47" s="1"/>
    </row>
    <row r="48" spans="1:7" ht="32.65" customHeight="1">
      <c r="A48" s="4" t="s">
        <v>363</v>
      </c>
      <c r="B48" s="4" t="s">
        <v>364</v>
      </c>
      <c r="C48" s="4" t="s">
        <v>204</v>
      </c>
      <c r="D48" s="5">
        <v>150000</v>
      </c>
      <c r="E48" s="6">
        <v>15001905</v>
      </c>
      <c r="F48" s="6">
        <v>0.35199999999999998</v>
      </c>
      <c r="G48" s="1"/>
    </row>
    <row r="49" spans="1:7" ht="32.65" customHeight="1">
      <c r="A49" s="4" t="s">
        <v>433</v>
      </c>
      <c r="B49" s="4" t="s">
        <v>434</v>
      </c>
      <c r="C49" s="4" t="s">
        <v>204</v>
      </c>
      <c r="D49" s="5">
        <v>3000000</v>
      </c>
      <c r="E49" s="6">
        <v>298555800</v>
      </c>
      <c r="F49" s="6">
        <v>7.0045000000000002</v>
      </c>
      <c r="G49" s="1"/>
    </row>
    <row r="50" spans="1:7" ht="32.65" customHeight="1">
      <c r="A50" s="4" t="s">
        <v>435</v>
      </c>
      <c r="B50" s="4" t="s">
        <v>436</v>
      </c>
      <c r="C50" s="4" t="s">
        <v>204</v>
      </c>
      <c r="D50" s="5">
        <v>350000</v>
      </c>
      <c r="E50" s="6">
        <v>34397790</v>
      </c>
      <c r="F50" s="6">
        <v>0.80700000000000005</v>
      </c>
      <c r="G50" s="1"/>
    </row>
    <row r="51" spans="1:7" ht="32.65" customHeight="1">
      <c r="A51" s="4" t="s">
        <v>437</v>
      </c>
      <c r="B51" s="4" t="s">
        <v>438</v>
      </c>
      <c r="C51" s="4" t="s">
        <v>204</v>
      </c>
      <c r="D51" s="5">
        <v>1500000</v>
      </c>
      <c r="E51" s="6">
        <v>148384350</v>
      </c>
      <c r="F51" s="6">
        <v>3.4813000000000001</v>
      </c>
      <c r="G51" s="1"/>
    </row>
    <row r="52" spans="1:7" ht="32.65" customHeight="1">
      <c r="A52" s="4" t="s">
        <v>445</v>
      </c>
      <c r="B52" s="4" t="s">
        <v>446</v>
      </c>
      <c r="C52" s="4" t="s">
        <v>204</v>
      </c>
      <c r="D52" s="5">
        <v>3000000</v>
      </c>
      <c r="E52" s="6">
        <v>298681200</v>
      </c>
      <c r="F52" s="6">
        <v>7.0075000000000003</v>
      </c>
      <c r="G52" s="1"/>
    </row>
    <row r="53" spans="1:7" ht="32.65" customHeight="1">
      <c r="A53" s="4" t="s">
        <v>447</v>
      </c>
      <c r="B53" s="4" t="s">
        <v>448</v>
      </c>
      <c r="C53" s="4" t="s">
        <v>204</v>
      </c>
      <c r="D53" s="5">
        <v>500000</v>
      </c>
      <c r="E53" s="6">
        <v>50175000</v>
      </c>
      <c r="F53" s="6">
        <v>1.1772</v>
      </c>
      <c r="G53" s="1"/>
    </row>
    <row r="54" spans="1:7" ht="32.65" customHeight="1">
      <c r="A54" s="4" t="s">
        <v>451</v>
      </c>
      <c r="B54" s="4" t="s">
        <v>452</v>
      </c>
      <c r="C54" s="4" t="s">
        <v>204</v>
      </c>
      <c r="D54" s="5">
        <v>230000</v>
      </c>
      <c r="E54" s="6">
        <v>23315054</v>
      </c>
      <c r="F54" s="6">
        <v>0.54700000000000004</v>
      </c>
      <c r="G54" s="1"/>
    </row>
    <row r="55" spans="1:7" ht="32.65" customHeight="1">
      <c r="A55" s="4" t="s">
        <v>457</v>
      </c>
      <c r="B55" s="4" t="s">
        <v>458</v>
      </c>
      <c r="C55" s="4" t="s">
        <v>204</v>
      </c>
      <c r="D55" s="5">
        <v>500000</v>
      </c>
      <c r="E55" s="6">
        <v>51072450</v>
      </c>
      <c r="F55" s="6">
        <v>1.1981999999999999</v>
      </c>
      <c r="G55" s="1"/>
    </row>
    <row r="56" spans="1:7" ht="32.65" customHeight="1">
      <c r="A56" s="4" t="s">
        <v>463</v>
      </c>
      <c r="B56" s="4" t="s">
        <v>464</v>
      </c>
      <c r="C56" s="4" t="s">
        <v>204</v>
      </c>
      <c r="D56" s="5">
        <v>320000</v>
      </c>
      <c r="E56" s="6">
        <v>32572800</v>
      </c>
      <c r="F56" s="6">
        <v>0.76419999999999999</v>
      </c>
      <c r="G56" s="1"/>
    </row>
    <row r="57" spans="1:7" ht="32.65" customHeight="1">
      <c r="A57" s="4" t="s">
        <v>469</v>
      </c>
      <c r="B57" s="4" t="s">
        <v>470</v>
      </c>
      <c r="C57" s="4" t="s">
        <v>204</v>
      </c>
      <c r="D57" s="5">
        <v>500000</v>
      </c>
      <c r="E57" s="6">
        <v>51742250</v>
      </c>
      <c r="F57" s="6">
        <v>1.2139</v>
      </c>
      <c r="G57" s="1"/>
    </row>
    <row r="58" spans="1:7" ht="32.65" customHeight="1">
      <c r="A58" s="4" t="s">
        <v>479</v>
      </c>
      <c r="B58" s="4" t="s">
        <v>480</v>
      </c>
      <c r="C58" s="4" t="s">
        <v>204</v>
      </c>
      <c r="D58" s="5">
        <v>569000</v>
      </c>
      <c r="E58" s="6">
        <v>58947489.600000001</v>
      </c>
      <c r="F58" s="6">
        <v>1.383</v>
      </c>
      <c r="G58" s="1"/>
    </row>
    <row r="59" spans="1:7" ht="32.65" customHeight="1">
      <c r="A59" s="4" t="s">
        <v>481</v>
      </c>
      <c r="B59" s="4" t="s">
        <v>482</v>
      </c>
      <c r="C59" s="4" t="s">
        <v>204</v>
      </c>
      <c r="D59" s="5">
        <v>7400</v>
      </c>
      <c r="E59" s="6">
        <v>743420.28</v>
      </c>
      <c r="F59" s="6">
        <v>1.7399999999999999E-2</v>
      </c>
      <c r="G59" s="1"/>
    </row>
    <row r="60" spans="1:7" ht="32.65" customHeight="1">
      <c r="A60" s="4" t="s">
        <v>487</v>
      </c>
      <c r="B60" s="4" t="s">
        <v>488</v>
      </c>
      <c r="C60" s="4" t="s">
        <v>204</v>
      </c>
      <c r="D60" s="5">
        <v>56800</v>
      </c>
      <c r="E60" s="6">
        <v>6055158.3200000003</v>
      </c>
      <c r="F60" s="6">
        <v>0.1421</v>
      </c>
      <c r="G60" s="1"/>
    </row>
    <row r="61" spans="1:7" ht="32.65" customHeight="1">
      <c r="A61" s="4" t="s">
        <v>491</v>
      </c>
      <c r="B61" s="4" t="s">
        <v>492</v>
      </c>
      <c r="C61" s="4" t="s">
        <v>204</v>
      </c>
      <c r="D61" s="5">
        <v>1068400</v>
      </c>
      <c r="E61" s="6">
        <v>117581373.08</v>
      </c>
      <c r="F61" s="6">
        <v>2.7585999999999999</v>
      </c>
      <c r="G61" s="1"/>
    </row>
    <row r="62" spans="1:7" ht="32.65" customHeight="1">
      <c r="A62" s="4" t="s">
        <v>493</v>
      </c>
      <c r="B62" s="4" t="s">
        <v>494</v>
      </c>
      <c r="C62" s="4" t="s">
        <v>204</v>
      </c>
      <c r="D62" s="5">
        <v>79900</v>
      </c>
      <c r="E62" s="6">
        <v>8714285.5099999998</v>
      </c>
      <c r="F62" s="6">
        <v>0.2044</v>
      </c>
      <c r="G62" s="1"/>
    </row>
    <row r="63" spans="1:7" ht="32.65" customHeight="1">
      <c r="A63" s="4" t="s">
        <v>561</v>
      </c>
      <c r="B63" s="4" t="s">
        <v>562</v>
      </c>
      <c r="C63" s="4" t="s">
        <v>204</v>
      </c>
      <c r="D63" s="5">
        <v>150000</v>
      </c>
      <c r="E63" s="6">
        <v>16361610</v>
      </c>
      <c r="F63" s="6">
        <v>0.38390000000000002</v>
      </c>
      <c r="G63" s="1"/>
    </row>
    <row r="64" spans="1:7" ht="32.65" customHeight="1">
      <c r="A64" s="4" t="s">
        <v>565</v>
      </c>
      <c r="B64" s="4" t="s">
        <v>566</v>
      </c>
      <c r="C64" s="4" t="s">
        <v>204</v>
      </c>
      <c r="D64" s="5">
        <v>370000</v>
      </c>
      <c r="E64" s="6">
        <v>40431269</v>
      </c>
      <c r="F64" s="6">
        <v>0.9486</v>
      </c>
      <c r="G64" s="1"/>
    </row>
    <row r="65" spans="1:7" ht="32.65" customHeight="1">
      <c r="A65" s="4" t="s">
        <v>567</v>
      </c>
      <c r="B65" s="4" t="s">
        <v>568</v>
      </c>
      <c r="C65" s="4" t="s">
        <v>204</v>
      </c>
      <c r="D65" s="5">
        <v>81500</v>
      </c>
      <c r="E65" s="6">
        <v>8313016.2999999998</v>
      </c>
      <c r="F65" s="6">
        <v>0.19500000000000001</v>
      </c>
      <c r="G65" s="1"/>
    </row>
    <row r="66" spans="1:7" ht="32.65" customHeight="1">
      <c r="A66" s="4" t="s">
        <v>571</v>
      </c>
      <c r="B66" s="4" t="s">
        <v>572</v>
      </c>
      <c r="C66" s="4" t="s">
        <v>204</v>
      </c>
      <c r="D66" s="5">
        <v>280700</v>
      </c>
      <c r="E66" s="6">
        <v>28963608.449999999</v>
      </c>
      <c r="F66" s="6">
        <v>0.67949999999999999</v>
      </c>
      <c r="G66" s="1"/>
    </row>
    <row r="67" spans="1:7" ht="32.65" customHeight="1">
      <c r="A67" s="4" t="s">
        <v>577</v>
      </c>
      <c r="B67" s="4" t="s">
        <v>578</v>
      </c>
      <c r="C67" s="4" t="s">
        <v>204</v>
      </c>
      <c r="D67" s="5">
        <v>96000</v>
      </c>
      <c r="E67" s="6">
        <v>9931200</v>
      </c>
      <c r="F67" s="6">
        <v>0.23300000000000001</v>
      </c>
      <c r="G67" s="1"/>
    </row>
    <row r="68" spans="1:7" ht="32.65" customHeight="1">
      <c r="A68" s="4" t="s">
        <v>579</v>
      </c>
      <c r="B68" s="4" t="s">
        <v>580</v>
      </c>
      <c r="C68" s="4" t="s">
        <v>204</v>
      </c>
      <c r="D68" s="5">
        <v>20000</v>
      </c>
      <c r="E68" s="6">
        <v>2076798</v>
      </c>
      <c r="F68" s="6">
        <v>4.87E-2</v>
      </c>
      <c r="G68" s="1"/>
    </row>
    <row r="69" spans="1:7" ht="32.65" customHeight="1">
      <c r="A69" s="4" t="s">
        <v>581</v>
      </c>
      <c r="B69" s="4" t="s">
        <v>582</v>
      </c>
      <c r="C69" s="4" t="s">
        <v>204</v>
      </c>
      <c r="D69" s="5">
        <v>111000</v>
      </c>
      <c r="E69" s="6">
        <v>12285280.199999999</v>
      </c>
      <c r="F69" s="6">
        <v>0.28820000000000001</v>
      </c>
      <c r="G69" s="1"/>
    </row>
    <row r="70" spans="1:7" ht="32.65" customHeight="1">
      <c r="A70" s="4" t="s">
        <v>587</v>
      </c>
      <c r="B70" s="4" t="s">
        <v>588</v>
      </c>
      <c r="C70" s="4" t="s">
        <v>204</v>
      </c>
      <c r="D70" s="5">
        <v>675000</v>
      </c>
      <c r="E70" s="6">
        <v>78023925</v>
      </c>
      <c r="F70" s="6">
        <v>1.8305</v>
      </c>
      <c r="G70" s="1"/>
    </row>
    <row r="71" spans="1:7" ht="32.65" customHeight="1">
      <c r="A71" s="4" t="s">
        <v>589</v>
      </c>
      <c r="B71" s="4" t="s">
        <v>590</v>
      </c>
      <c r="C71" s="4" t="s">
        <v>204</v>
      </c>
      <c r="D71" s="5">
        <v>18000</v>
      </c>
      <c r="E71" s="6">
        <v>1807741.8</v>
      </c>
      <c r="F71" s="6">
        <v>4.24E-2</v>
      </c>
      <c r="G71" s="1"/>
    </row>
    <row r="72" spans="1:7" ht="14.45" customHeight="1">
      <c r="A72" s="4" t="s">
        <v>200</v>
      </c>
      <c r="B72" s="4" t="s">
        <v>201</v>
      </c>
      <c r="C72" s="4" t="s">
        <v>199</v>
      </c>
      <c r="D72" s="5">
        <v>100000</v>
      </c>
      <c r="E72" s="6">
        <v>10576070</v>
      </c>
      <c r="F72" s="6">
        <v>0.24809999999999999</v>
      </c>
      <c r="G72" s="1"/>
    </row>
    <row r="73" spans="1:7" ht="32.65" customHeight="1">
      <c r="A73" s="4" t="s">
        <v>2559</v>
      </c>
      <c r="B73" s="4" t="s">
        <v>2560</v>
      </c>
      <c r="C73" s="4" t="s">
        <v>204</v>
      </c>
      <c r="D73" s="5">
        <v>144600</v>
      </c>
      <c r="E73" s="6">
        <v>13778991.84</v>
      </c>
      <c r="F73" s="6">
        <v>0.32329999999999998</v>
      </c>
      <c r="G73" s="1"/>
    </row>
    <row r="74" spans="1:7" ht="32.65" customHeight="1">
      <c r="A74" s="4" t="s">
        <v>2534</v>
      </c>
      <c r="B74" s="4" t="s">
        <v>2535</v>
      </c>
      <c r="C74" s="4" t="s">
        <v>204</v>
      </c>
      <c r="D74" s="5">
        <v>338000</v>
      </c>
      <c r="E74" s="6">
        <v>32535271.600000001</v>
      </c>
      <c r="F74" s="6">
        <v>0.76329999999999998</v>
      </c>
      <c r="G74" s="1"/>
    </row>
    <row r="75" spans="1:7" ht="32.65" customHeight="1">
      <c r="A75" s="4" t="s">
        <v>1736</v>
      </c>
      <c r="B75" s="4" t="s">
        <v>1737</v>
      </c>
      <c r="C75" s="4" t="s">
        <v>204</v>
      </c>
      <c r="D75" s="5">
        <v>874600</v>
      </c>
      <c r="E75" s="6">
        <v>84131010.019999996</v>
      </c>
      <c r="F75" s="6">
        <v>1.9738</v>
      </c>
      <c r="G75" s="1"/>
    </row>
    <row r="76" spans="1:7" ht="32.65" customHeight="1">
      <c r="A76" s="4" t="s">
        <v>2561</v>
      </c>
      <c r="B76" s="4" t="s">
        <v>2562</v>
      </c>
      <c r="C76" s="4" t="s">
        <v>204</v>
      </c>
      <c r="D76" s="5">
        <v>343600</v>
      </c>
      <c r="E76" s="6">
        <v>33257937.359999999</v>
      </c>
      <c r="F76" s="6">
        <v>0.78029999999999999</v>
      </c>
      <c r="G76" s="1"/>
    </row>
    <row r="77" spans="1:7" ht="32.65" customHeight="1">
      <c r="A77" s="4" t="s">
        <v>2563</v>
      </c>
      <c r="B77" s="4" t="s">
        <v>2564</v>
      </c>
      <c r="C77" s="4" t="s">
        <v>204</v>
      </c>
      <c r="D77" s="5">
        <v>700</v>
      </c>
      <c r="E77" s="6">
        <v>68957.77</v>
      </c>
      <c r="F77" s="6">
        <v>1.6000000000000001E-3</v>
      </c>
      <c r="G77" s="1"/>
    </row>
    <row r="78" spans="1:7" ht="32.65" customHeight="1">
      <c r="A78" s="4" t="s">
        <v>2565</v>
      </c>
      <c r="B78" s="4" t="s">
        <v>2566</v>
      </c>
      <c r="C78" s="4" t="s">
        <v>204</v>
      </c>
      <c r="D78" s="5">
        <v>619900</v>
      </c>
      <c r="E78" s="6">
        <v>59882340</v>
      </c>
      <c r="F78" s="6">
        <v>1.4049</v>
      </c>
      <c r="G78" s="1"/>
    </row>
    <row r="79" spans="1:7" ht="32.65" customHeight="1">
      <c r="A79" s="4" t="s">
        <v>1832</v>
      </c>
      <c r="B79" s="4" t="s">
        <v>1833</v>
      </c>
      <c r="C79" s="4" t="s">
        <v>204</v>
      </c>
      <c r="D79" s="5">
        <v>125000</v>
      </c>
      <c r="E79" s="6">
        <v>12117500</v>
      </c>
      <c r="F79" s="6">
        <v>0.2843</v>
      </c>
      <c r="G79" s="1"/>
    </row>
    <row r="80" spans="1:7" ht="32.65" customHeight="1">
      <c r="A80" s="4" t="s">
        <v>2536</v>
      </c>
      <c r="B80" s="4" t="s">
        <v>2537</v>
      </c>
      <c r="C80" s="4" t="s">
        <v>204</v>
      </c>
      <c r="D80" s="5">
        <v>1400000</v>
      </c>
      <c r="E80" s="6">
        <v>137411820</v>
      </c>
      <c r="F80" s="6">
        <v>3.2239</v>
      </c>
      <c r="G80" s="1"/>
    </row>
    <row r="81" spans="1:7" ht="32.65" customHeight="1">
      <c r="A81" s="4" t="s">
        <v>281</v>
      </c>
      <c r="B81" s="4" t="s">
        <v>282</v>
      </c>
      <c r="C81" s="4" t="s">
        <v>204</v>
      </c>
      <c r="D81" s="5">
        <v>785000</v>
      </c>
      <c r="E81" s="6">
        <v>76321075.5</v>
      </c>
      <c r="F81" s="6">
        <v>1.7906</v>
      </c>
      <c r="G81" s="1"/>
    </row>
    <row r="82" spans="1:7" ht="32.65" customHeight="1">
      <c r="A82" s="4" t="s">
        <v>371</v>
      </c>
      <c r="B82" s="4" t="s">
        <v>372</v>
      </c>
      <c r="C82" s="4" t="s">
        <v>204</v>
      </c>
      <c r="D82" s="5">
        <v>251200</v>
      </c>
      <c r="E82" s="6">
        <v>24648572.960000001</v>
      </c>
      <c r="F82" s="6">
        <v>0.57830000000000004</v>
      </c>
      <c r="G82" s="1"/>
    </row>
    <row r="83" spans="1:7" ht="32.65" customHeight="1">
      <c r="A83" s="4" t="s">
        <v>2567</v>
      </c>
      <c r="B83" s="4" t="s">
        <v>2568</v>
      </c>
      <c r="C83" s="4" t="s">
        <v>204</v>
      </c>
      <c r="D83" s="5">
        <v>50000</v>
      </c>
      <c r="E83" s="6">
        <v>4962100</v>
      </c>
      <c r="F83" s="6">
        <v>0.1164</v>
      </c>
      <c r="G83" s="1"/>
    </row>
    <row r="84" spans="1:7" ht="32.65" customHeight="1">
      <c r="A84" s="4" t="s">
        <v>397</v>
      </c>
      <c r="B84" s="4" t="s">
        <v>398</v>
      </c>
      <c r="C84" s="4" t="s">
        <v>204</v>
      </c>
      <c r="D84" s="5">
        <v>500000</v>
      </c>
      <c r="E84" s="6">
        <v>49352550</v>
      </c>
      <c r="F84" s="6">
        <v>1.1578999999999999</v>
      </c>
      <c r="G84" s="1"/>
    </row>
    <row r="85" spans="1:7" ht="32.65" customHeight="1">
      <c r="A85" s="4" t="s">
        <v>2569</v>
      </c>
      <c r="B85" s="4" t="s">
        <v>2570</v>
      </c>
      <c r="C85" s="4" t="s">
        <v>204</v>
      </c>
      <c r="D85" s="5">
        <v>89100</v>
      </c>
      <c r="E85" s="6">
        <v>8864362.9800000004</v>
      </c>
      <c r="F85" s="6">
        <v>0.20799999999999999</v>
      </c>
      <c r="G85" s="1"/>
    </row>
    <row r="86" spans="1:7" ht="32.65" customHeight="1">
      <c r="A86" s="4" t="s">
        <v>411</v>
      </c>
      <c r="B86" s="4" t="s">
        <v>412</v>
      </c>
      <c r="C86" s="4" t="s">
        <v>204</v>
      </c>
      <c r="D86" s="5">
        <v>40000</v>
      </c>
      <c r="E86" s="6">
        <v>3980412</v>
      </c>
      <c r="F86" s="6">
        <v>9.3399999999999997E-2</v>
      </c>
      <c r="G86" s="1"/>
    </row>
    <row r="87" spans="1:7" ht="32.65" customHeight="1">
      <c r="A87" s="4" t="s">
        <v>1992</v>
      </c>
      <c r="B87" s="4" t="s">
        <v>1993</v>
      </c>
      <c r="C87" s="4" t="s">
        <v>204</v>
      </c>
      <c r="D87" s="5">
        <v>30000</v>
      </c>
      <c r="E87" s="6">
        <v>3013410</v>
      </c>
      <c r="F87" s="6">
        <v>7.0699999999999999E-2</v>
      </c>
      <c r="G87" s="1"/>
    </row>
    <row r="88" spans="1:7" ht="32.65" customHeight="1">
      <c r="A88" s="4" t="s">
        <v>509</v>
      </c>
      <c r="B88" s="4" t="s">
        <v>510</v>
      </c>
      <c r="C88" s="4" t="s">
        <v>204</v>
      </c>
      <c r="D88" s="5">
        <v>80000</v>
      </c>
      <c r="E88" s="6">
        <v>8052288</v>
      </c>
      <c r="F88" s="6">
        <v>0.18890000000000001</v>
      </c>
      <c r="G88" s="1"/>
    </row>
    <row r="89" spans="1:7" ht="32.65" customHeight="1">
      <c r="A89" s="4" t="s">
        <v>2436</v>
      </c>
      <c r="B89" s="4" t="s">
        <v>2437</v>
      </c>
      <c r="C89" s="4" t="s">
        <v>204</v>
      </c>
      <c r="D89" s="5">
        <v>500000</v>
      </c>
      <c r="E89" s="6">
        <v>50605100</v>
      </c>
      <c r="F89" s="6">
        <v>1.1873</v>
      </c>
      <c r="G89" s="1"/>
    </row>
    <row r="90" spans="1:7" ht="32.65" customHeight="1">
      <c r="A90" s="4" t="s">
        <v>2442</v>
      </c>
      <c r="B90" s="4" t="s">
        <v>2443</v>
      </c>
      <c r="C90" s="4" t="s">
        <v>204</v>
      </c>
      <c r="D90" s="5">
        <v>40600</v>
      </c>
      <c r="E90" s="6">
        <v>4094217.68</v>
      </c>
      <c r="F90" s="6">
        <v>9.6100000000000005E-2</v>
      </c>
      <c r="G90" s="1"/>
    </row>
    <row r="91" spans="1:7" ht="32.65" customHeight="1">
      <c r="A91" s="4" t="s">
        <v>1752</v>
      </c>
      <c r="B91" s="4" t="s">
        <v>1753</v>
      </c>
      <c r="C91" s="4" t="s">
        <v>204</v>
      </c>
      <c r="D91" s="5">
        <v>1000000</v>
      </c>
      <c r="E91" s="6">
        <v>101844600</v>
      </c>
      <c r="F91" s="6">
        <v>2.3894000000000002</v>
      </c>
      <c r="G91" s="1"/>
    </row>
    <row r="92" spans="1:7" ht="32.65" customHeight="1">
      <c r="A92" s="4" t="s">
        <v>547</v>
      </c>
      <c r="B92" s="4" t="s">
        <v>548</v>
      </c>
      <c r="C92" s="4" t="s">
        <v>204</v>
      </c>
      <c r="D92" s="5">
        <v>28700</v>
      </c>
      <c r="E92" s="6">
        <v>2905791.77</v>
      </c>
      <c r="F92" s="6">
        <v>6.8199999999999997E-2</v>
      </c>
      <c r="G92" s="1"/>
    </row>
    <row r="93" spans="1:7" ht="32.65" customHeight="1">
      <c r="A93" s="4" t="s">
        <v>1762</v>
      </c>
      <c r="B93" s="4" t="s">
        <v>1763</v>
      </c>
      <c r="C93" s="4" t="s">
        <v>204</v>
      </c>
      <c r="D93" s="5">
        <v>115400</v>
      </c>
      <c r="E93" s="6">
        <v>11688115.9</v>
      </c>
      <c r="F93" s="6">
        <v>0.2742</v>
      </c>
      <c r="G93" s="1"/>
    </row>
    <row r="94" spans="1:7" ht="32.65" customHeight="1">
      <c r="A94" s="4" t="s">
        <v>555</v>
      </c>
      <c r="B94" s="4" t="s">
        <v>556</v>
      </c>
      <c r="C94" s="4" t="s">
        <v>204</v>
      </c>
      <c r="D94" s="5">
        <v>10000</v>
      </c>
      <c r="E94" s="6">
        <v>1012530</v>
      </c>
      <c r="F94" s="6">
        <v>2.3800000000000002E-2</v>
      </c>
      <c r="G94" s="1"/>
    </row>
    <row r="95" spans="1:7" ht="32.65" customHeight="1">
      <c r="A95" s="4" t="s">
        <v>611</v>
      </c>
      <c r="B95" s="4" t="s">
        <v>612</v>
      </c>
      <c r="C95" s="4" t="s">
        <v>204</v>
      </c>
      <c r="D95" s="5">
        <v>180000</v>
      </c>
      <c r="E95" s="6">
        <v>18260298</v>
      </c>
      <c r="F95" s="6">
        <v>0.4284</v>
      </c>
      <c r="G95" s="1"/>
    </row>
    <row r="96" spans="1:7" ht="32.65" customHeight="1">
      <c r="A96" s="4" t="s">
        <v>1850</v>
      </c>
      <c r="B96" s="4" t="s">
        <v>1851</v>
      </c>
      <c r="C96" s="4" t="s">
        <v>204</v>
      </c>
      <c r="D96" s="5">
        <v>255400</v>
      </c>
      <c r="E96" s="6">
        <v>26485031.079999998</v>
      </c>
      <c r="F96" s="6">
        <v>0.62139999999999995</v>
      </c>
      <c r="G96" s="1"/>
    </row>
    <row r="97" spans="1:7" ht="32.65" customHeight="1">
      <c r="A97" s="4" t="s">
        <v>2571</v>
      </c>
      <c r="B97" s="4" t="s">
        <v>2572</v>
      </c>
      <c r="C97" s="4" t="s">
        <v>204</v>
      </c>
      <c r="D97" s="5">
        <v>5000</v>
      </c>
      <c r="E97" s="6">
        <v>505453.5</v>
      </c>
      <c r="F97" s="6">
        <v>1.1900000000000001E-2</v>
      </c>
      <c r="G97" s="1"/>
    </row>
    <row r="98" spans="1:7" ht="32.65" customHeight="1">
      <c r="A98" s="4" t="s">
        <v>625</v>
      </c>
      <c r="B98" s="4" t="s">
        <v>626</v>
      </c>
      <c r="C98" s="4" t="s">
        <v>204</v>
      </c>
      <c r="D98" s="5">
        <v>14600</v>
      </c>
      <c r="E98" s="6">
        <v>1495026.86</v>
      </c>
      <c r="F98" s="6">
        <v>3.5099999999999999E-2</v>
      </c>
      <c r="G98" s="1"/>
    </row>
    <row r="99" spans="1:7" ht="32.65" customHeight="1">
      <c r="A99" s="4" t="s">
        <v>2458</v>
      </c>
      <c r="B99" s="4" t="s">
        <v>2459</v>
      </c>
      <c r="C99" s="4" t="s">
        <v>204</v>
      </c>
      <c r="D99" s="5">
        <v>100000</v>
      </c>
      <c r="E99" s="6">
        <v>10268870</v>
      </c>
      <c r="F99" s="6">
        <v>0.2409</v>
      </c>
      <c r="G99" s="1"/>
    </row>
    <row r="100" spans="1:7" ht="32.65" customHeight="1">
      <c r="A100" s="4" t="s">
        <v>1864</v>
      </c>
      <c r="B100" s="4" t="s">
        <v>1865</v>
      </c>
      <c r="C100" s="4" t="s">
        <v>204</v>
      </c>
      <c r="D100" s="5">
        <v>4000</v>
      </c>
      <c r="E100" s="6">
        <v>405498.4</v>
      </c>
      <c r="F100" s="6">
        <v>9.4999999999999998E-3</v>
      </c>
      <c r="G100" s="1"/>
    </row>
    <row r="101" spans="1:7" ht="32.65" customHeight="1">
      <c r="A101" s="4" t="s">
        <v>639</v>
      </c>
      <c r="B101" s="4" t="s">
        <v>640</v>
      </c>
      <c r="C101" s="4" t="s">
        <v>204</v>
      </c>
      <c r="D101" s="5">
        <v>27000</v>
      </c>
      <c r="E101" s="6">
        <v>2745060.3</v>
      </c>
      <c r="F101" s="6">
        <v>6.4399999999999999E-2</v>
      </c>
      <c r="G101" s="1"/>
    </row>
    <row r="102" spans="1:7" ht="32.65" customHeight="1">
      <c r="A102" s="4" t="s">
        <v>1870</v>
      </c>
      <c r="B102" s="4" t="s">
        <v>1871</v>
      </c>
      <c r="C102" s="4" t="s">
        <v>204</v>
      </c>
      <c r="D102" s="5">
        <v>102000</v>
      </c>
      <c r="E102" s="6">
        <v>10496636.4</v>
      </c>
      <c r="F102" s="6">
        <v>0.24629999999999999</v>
      </c>
      <c r="G102" s="1"/>
    </row>
    <row r="103" spans="1:7" ht="32.65" customHeight="1">
      <c r="A103" s="4" t="s">
        <v>2573</v>
      </c>
      <c r="B103" s="4" t="s">
        <v>2574</v>
      </c>
      <c r="C103" s="4" t="s">
        <v>204</v>
      </c>
      <c r="D103" s="5">
        <v>4000</v>
      </c>
      <c r="E103" s="6">
        <v>406437.6</v>
      </c>
      <c r="F103" s="6">
        <v>9.4999999999999998E-3</v>
      </c>
      <c r="G103" s="1"/>
    </row>
    <row r="104" spans="1:7" ht="14.45" customHeight="1">
      <c r="A104" s="4" t="s">
        <v>0</v>
      </c>
      <c r="B104" s="4" t="s">
        <v>0</v>
      </c>
      <c r="C104" s="7" t="s">
        <v>187</v>
      </c>
      <c r="D104" s="5">
        <v>39710900</v>
      </c>
      <c r="E104" s="6">
        <v>3917653143.4699998</v>
      </c>
      <c r="F104" s="6">
        <v>91.913300000000007</v>
      </c>
      <c r="G104" s="1"/>
    </row>
    <row r="105" spans="1:7" ht="18.399999999999999" customHeight="1">
      <c r="A105" s="23" t="s">
        <v>0</v>
      </c>
      <c r="B105" s="23"/>
      <c r="C105" s="23"/>
      <c r="D105" s="23"/>
      <c r="E105" s="23"/>
      <c r="F105" s="23"/>
      <c r="G105" s="23"/>
    </row>
    <row r="106" spans="1:7" ht="14.45" customHeight="1">
      <c r="A106" s="25" t="s">
        <v>1664</v>
      </c>
      <c r="B106" s="25"/>
      <c r="C106" s="25"/>
      <c r="D106" s="1"/>
      <c r="E106" s="1"/>
      <c r="F106" s="1"/>
      <c r="G106" s="1"/>
    </row>
    <row r="107" spans="1:7" ht="14.45" customHeight="1">
      <c r="A107" s="3" t="s">
        <v>1665</v>
      </c>
      <c r="B107" s="3" t="s">
        <v>9</v>
      </c>
      <c r="C107" s="3" t="s">
        <v>10</v>
      </c>
      <c r="D107" s="1"/>
      <c r="E107" s="1"/>
      <c r="F107" s="1"/>
      <c r="G107" s="1"/>
    </row>
    <row r="108" spans="1:7" ht="23.45" customHeight="1">
      <c r="A108" s="4" t="s">
        <v>1667</v>
      </c>
      <c r="B108" s="6">
        <v>290104242.08999997</v>
      </c>
      <c r="C108" s="6">
        <v>6.81</v>
      </c>
      <c r="D108" s="1"/>
      <c r="E108" s="1"/>
      <c r="F108" s="1"/>
      <c r="G108" s="1"/>
    </row>
    <row r="109" spans="1:7" ht="14.45" customHeight="1">
      <c r="A109" s="4" t="s">
        <v>1666</v>
      </c>
      <c r="B109" s="6">
        <v>82072.179999999993</v>
      </c>
      <c r="C109" s="6">
        <v>0</v>
      </c>
      <c r="D109" s="1"/>
      <c r="E109" s="1"/>
      <c r="F109" s="1"/>
      <c r="G109" s="1"/>
    </row>
    <row r="110" spans="1:7" ht="14.45" customHeight="1">
      <c r="A110" s="4" t="s">
        <v>1669</v>
      </c>
      <c r="B110" s="6">
        <v>54497273.280000001</v>
      </c>
      <c r="C110" s="6">
        <v>1.28</v>
      </c>
      <c r="D110" s="1"/>
      <c r="E110" s="1"/>
      <c r="F110" s="1"/>
      <c r="G110" s="1"/>
    </row>
    <row r="111" spans="1:7" ht="14.45" customHeight="1">
      <c r="A111" s="9" t="s">
        <v>1670</v>
      </c>
      <c r="B111" s="6">
        <v>344683587.55000001</v>
      </c>
      <c r="C111" s="6">
        <v>8.09</v>
      </c>
      <c r="D111" s="1"/>
      <c r="E111" s="1"/>
      <c r="F111" s="1"/>
      <c r="G111" s="1"/>
    </row>
    <row r="112" spans="1:7" ht="14.45" customHeight="1">
      <c r="A112" s="25" t="s">
        <v>0</v>
      </c>
      <c r="B112" s="25"/>
      <c r="C112" s="1"/>
      <c r="D112" s="1"/>
      <c r="E112" s="1"/>
      <c r="F112" s="1"/>
      <c r="G112" s="1"/>
    </row>
    <row r="113" spans="1:7" ht="23.65" customHeight="1">
      <c r="A113" s="4" t="s">
        <v>1671</v>
      </c>
      <c r="B113" s="6">
        <v>15.32</v>
      </c>
      <c r="C113" s="1"/>
      <c r="D113" s="1"/>
      <c r="E113" s="1"/>
      <c r="F113" s="1"/>
      <c r="G113" s="1"/>
    </row>
    <row r="114" spans="1:7" ht="14.45" customHeight="1">
      <c r="A114" s="4" t="s">
        <v>1672</v>
      </c>
      <c r="B114" s="6">
        <v>7.93</v>
      </c>
      <c r="C114" s="1"/>
      <c r="D114" s="1"/>
      <c r="E114" s="1"/>
      <c r="F114" s="1"/>
      <c r="G114" s="1"/>
    </row>
    <row r="115" spans="1:7" ht="32.65" customHeight="1">
      <c r="A115" s="4" t="s">
        <v>1673</v>
      </c>
      <c r="B115" s="6">
        <v>7.46</v>
      </c>
      <c r="C115" s="1"/>
      <c r="D115" s="1"/>
      <c r="E115" s="1"/>
      <c r="F115" s="1"/>
      <c r="G115" s="1"/>
    </row>
    <row r="116" spans="1:7" ht="1.35" customHeight="1">
      <c r="A116" s="1"/>
      <c r="B116" s="1"/>
      <c r="C116" s="1"/>
      <c r="D116" s="1"/>
      <c r="E116" s="1"/>
      <c r="F116" s="1"/>
      <c r="G116" s="1"/>
    </row>
    <row r="117" spans="1:7" ht="18.399999999999999" customHeight="1">
      <c r="A117" s="23" t="s">
        <v>0</v>
      </c>
      <c r="B117" s="23"/>
      <c r="C117" s="23"/>
      <c r="D117" s="23"/>
      <c r="E117" s="23"/>
      <c r="F117" s="23"/>
      <c r="G117" s="23"/>
    </row>
    <row r="118" spans="1:7" ht="14.45" customHeight="1">
      <c r="A118" s="25" t="s">
        <v>1674</v>
      </c>
      <c r="B118" s="25"/>
      <c r="C118" s="25"/>
      <c r="D118" s="1"/>
      <c r="E118" s="1"/>
      <c r="F118" s="1"/>
      <c r="G118" s="1"/>
    </row>
    <row r="119" spans="1:7" ht="14.45" customHeight="1">
      <c r="A119" s="3" t="s">
        <v>1675</v>
      </c>
      <c r="B119" s="3" t="s">
        <v>9</v>
      </c>
      <c r="C119" s="3" t="s">
        <v>10</v>
      </c>
      <c r="D119" s="1"/>
      <c r="E119" s="1"/>
      <c r="F119" s="1"/>
      <c r="G119" s="1"/>
    </row>
    <row r="120" spans="1:7" ht="14.45" customHeight="1">
      <c r="A120" s="4" t="s">
        <v>1676</v>
      </c>
      <c r="B120" s="6">
        <v>2910935084.5700002</v>
      </c>
      <c r="C120" s="6">
        <v>68.290000000000006</v>
      </c>
      <c r="D120" s="1"/>
      <c r="E120" s="1"/>
      <c r="F120" s="1"/>
      <c r="G120" s="1"/>
    </row>
    <row r="121" spans="1:7" ht="23.45" customHeight="1">
      <c r="A121" s="4" t="s">
        <v>1677</v>
      </c>
      <c r="B121" s="6">
        <v>156194270</v>
      </c>
      <c r="C121" s="6">
        <v>3.66</v>
      </c>
      <c r="D121" s="1"/>
      <c r="E121" s="1"/>
      <c r="F121" s="1"/>
      <c r="G121" s="1"/>
    </row>
    <row r="122" spans="1:7" ht="23.45" customHeight="1">
      <c r="A122" s="4" t="s">
        <v>1679</v>
      </c>
      <c r="B122" s="6">
        <v>850523788.89999998</v>
      </c>
      <c r="C122" s="6">
        <v>19.95</v>
      </c>
      <c r="D122" s="1"/>
      <c r="E122" s="1"/>
      <c r="F122" s="1"/>
      <c r="G122" s="1"/>
    </row>
    <row r="123" spans="1:7" ht="14.45" customHeight="1">
      <c r="A123" s="7" t="s">
        <v>187</v>
      </c>
      <c r="B123" s="6">
        <v>3917653143.4699998</v>
      </c>
      <c r="C123" s="6">
        <v>91.9</v>
      </c>
      <c r="D123" s="1"/>
      <c r="E123" s="1"/>
      <c r="F123" s="1"/>
      <c r="G123" s="1"/>
    </row>
    <row r="124" spans="1:7" ht="18.399999999999999" customHeight="1">
      <c r="A124" s="23" t="s">
        <v>0</v>
      </c>
      <c r="B124" s="23"/>
      <c r="C124" s="23"/>
      <c r="D124" s="23"/>
      <c r="E124" s="23"/>
      <c r="F124" s="23"/>
      <c r="G124" s="23"/>
    </row>
    <row r="125" spans="1:7" ht="23.65" customHeight="1">
      <c r="A125" s="4" t="s">
        <v>1667</v>
      </c>
      <c r="B125" s="6">
        <v>290104242.08999997</v>
      </c>
      <c r="C125" s="6">
        <v>6.81</v>
      </c>
      <c r="D125" s="1"/>
      <c r="E125" s="1"/>
      <c r="F125" s="1"/>
      <c r="G125" s="1"/>
    </row>
    <row r="126" spans="1:7" ht="14.45" customHeight="1">
      <c r="A126" s="4" t="s">
        <v>1666</v>
      </c>
      <c r="B126" s="6">
        <v>82072.179999999993</v>
      </c>
      <c r="C126" s="6">
        <v>0</v>
      </c>
      <c r="D126" s="1"/>
      <c r="E126" s="1"/>
      <c r="F126" s="1"/>
      <c r="G126" s="1"/>
    </row>
    <row r="127" spans="1:7" ht="14.45" customHeight="1">
      <c r="A127" s="4" t="s">
        <v>1669</v>
      </c>
      <c r="B127" s="6">
        <v>54497273.280000001</v>
      </c>
      <c r="C127" s="6">
        <v>1.28</v>
      </c>
      <c r="D127" s="1"/>
      <c r="E127" s="1"/>
      <c r="F127" s="1"/>
      <c r="G127" s="1"/>
    </row>
    <row r="128" spans="1:7" ht="14.45" customHeight="1">
      <c r="A128" s="9" t="s">
        <v>1670</v>
      </c>
      <c r="B128" s="6">
        <f>+SUM(B125:B127)+B123</f>
        <v>4262336731.0199995</v>
      </c>
      <c r="C128" s="6">
        <v>8.09</v>
      </c>
      <c r="D128" s="1"/>
      <c r="E128" s="1"/>
      <c r="F128" s="1"/>
      <c r="G128" s="1"/>
    </row>
    <row r="129" spans="1:7" ht="14.45" customHeight="1">
      <c r="A129" s="25" t="s">
        <v>0</v>
      </c>
      <c r="B129" s="25"/>
      <c r="C129" s="1"/>
      <c r="D129" s="1"/>
      <c r="E129" s="1"/>
      <c r="F129" s="1"/>
      <c r="G129" s="1"/>
    </row>
    <row r="130" spans="1:7" ht="23.65" customHeight="1">
      <c r="A130" s="4" t="s">
        <v>1687</v>
      </c>
      <c r="B130" s="12">
        <v>32.519500000000001</v>
      </c>
      <c r="C130" s="1"/>
      <c r="D130" s="1"/>
      <c r="E130" s="1"/>
      <c r="F130" s="1"/>
      <c r="G130" s="1"/>
    </row>
    <row r="131" spans="1:7" ht="23.45" customHeight="1">
      <c r="A131" s="4" t="s">
        <v>1688</v>
      </c>
      <c r="B131" s="12">
        <v>32.787700000000001</v>
      </c>
      <c r="C131" s="1"/>
      <c r="D131" s="1"/>
      <c r="E131" s="1"/>
      <c r="F131" s="1"/>
      <c r="G131" s="1"/>
    </row>
    <row r="132" spans="1:7" ht="14.1" customHeight="1">
      <c r="A132" s="10" t="s">
        <v>0</v>
      </c>
      <c r="B132" s="11" t="s">
        <v>0</v>
      </c>
      <c r="C132" s="1"/>
      <c r="D132" s="1"/>
      <c r="E132" s="1"/>
      <c r="F132" s="1"/>
      <c r="G132" s="1"/>
    </row>
    <row r="133" spans="1:7" ht="23.65" customHeight="1">
      <c r="A133" s="4" t="s">
        <v>1689</v>
      </c>
      <c r="B133" s="8" t="s">
        <v>1690</v>
      </c>
      <c r="C133" s="1"/>
      <c r="D133" s="1"/>
      <c r="E133" s="1"/>
      <c r="F133" s="1"/>
      <c r="G133" s="1"/>
    </row>
  </sheetData>
  <mergeCells count="16">
    <mergeCell ref="A129:B129"/>
    <mergeCell ref="A124:G124"/>
    <mergeCell ref="A105:G105"/>
    <mergeCell ref="A7:F7"/>
    <mergeCell ref="A6:G6"/>
    <mergeCell ref="A118:C118"/>
    <mergeCell ref="A117:G117"/>
    <mergeCell ref="A112:B112"/>
    <mergeCell ref="A106:C10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1"/>
  <sheetViews>
    <sheetView showGridLines="0" topLeftCell="A82" workbookViewId="0">
      <selection activeCell="D75" sqref="D75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4"/>
      <c r="D1" s="24"/>
      <c r="E1" s="23" t="s">
        <v>0</v>
      </c>
      <c r="F1" s="23"/>
      <c r="G1" s="23"/>
    </row>
    <row r="2" spans="1:7" ht="14.45" customHeight="1">
      <c r="A2" s="22" t="s">
        <v>0</v>
      </c>
      <c r="B2" s="22"/>
      <c r="C2" s="22"/>
      <c r="D2" s="22"/>
      <c r="E2" s="22"/>
      <c r="F2" s="22"/>
      <c r="G2" s="22"/>
    </row>
    <row r="3" spans="1:7" ht="14.65" customHeight="1">
      <c r="A3" s="22" t="s">
        <v>1</v>
      </c>
      <c r="B3" s="22"/>
      <c r="C3" s="22"/>
      <c r="D3" s="22"/>
      <c r="E3" s="22"/>
      <c r="F3" s="22"/>
      <c r="G3" s="22"/>
    </row>
    <row r="4" spans="1:7" ht="14.65" customHeight="1">
      <c r="A4" s="22" t="s">
        <v>2575</v>
      </c>
      <c r="B4" s="22"/>
      <c r="C4" s="22"/>
      <c r="D4" s="22"/>
      <c r="E4" s="22"/>
      <c r="F4" s="22"/>
      <c r="G4" s="22"/>
    </row>
    <row r="5" spans="1:7" ht="14.65" customHeight="1">
      <c r="A5" s="22" t="s">
        <v>3</v>
      </c>
      <c r="B5" s="22"/>
      <c r="C5" s="22"/>
      <c r="D5" s="22"/>
      <c r="E5" s="22"/>
      <c r="F5" s="22"/>
      <c r="G5" s="22"/>
    </row>
    <row r="6" spans="1:7" ht="14.45" customHeight="1">
      <c r="A6" s="25" t="s">
        <v>4</v>
      </c>
      <c r="B6" s="25"/>
      <c r="C6" s="25"/>
      <c r="D6" s="25"/>
      <c r="E6" s="25"/>
      <c r="F6" s="25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28662</v>
      </c>
      <c r="E8" s="6">
        <v>13180220.699999999</v>
      </c>
      <c r="F8" s="6">
        <v>6.2899999999999998E-2</v>
      </c>
      <c r="G8" s="1"/>
    </row>
    <row r="9" spans="1:7" ht="14.45" customHeight="1">
      <c r="A9" s="4" t="s">
        <v>19</v>
      </c>
      <c r="B9" s="4" t="s">
        <v>20</v>
      </c>
      <c r="C9" s="4" t="s">
        <v>16</v>
      </c>
      <c r="D9" s="5">
        <v>73771</v>
      </c>
      <c r="E9" s="6">
        <v>13562798.35</v>
      </c>
      <c r="F9" s="6">
        <v>6.4699999999999994E-2</v>
      </c>
      <c r="G9" s="1"/>
    </row>
    <row r="10" spans="1:7" ht="23.45" customHeight="1">
      <c r="A10" s="4" t="s">
        <v>14</v>
      </c>
      <c r="B10" s="4" t="s">
        <v>15</v>
      </c>
      <c r="C10" s="4" t="s">
        <v>16</v>
      </c>
      <c r="D10" s="5">
        <v>6494</v>
      </c>
      <c r="E10" s="6">
        <v>21667880.399999999</v>
      </c>
      <c r="F10" s="6">
        <v>0.10340000000000001</v>
      </c>
      <c r="G10" s="1"/>
    </row>
    <row r="11" spans="1:7" ht="14.45" customHeight="1">
      <c r="A11" s="4" t="s">
        <v>17</v>
      </c>
      <c r="B11" s="4" t="s">
        <v>18</v>
      </c>
      <c r="C11" s="4" t="s">
        <v>16</v>
      </c>
      <c r="D11" s="5">
        <v>41425</v>
      </c>
      <c r="E11" s="6">
        <v>24896425</v>
      </c>
      <c r="F11" s="6">
        <v>0.1188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5749</v>
      </c>
      <c r="E12" s="6">
        <v>57511846.200000003</v>
      </c>
      <c r="F12" s="6">
        <v>0.27450000000000002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4285</v>
      </c>
      <c r="E13" s="6">
        <v>19770133</v>
      </c>
      <c r="F13" s="6">
        <v>9.4399999999999998E-2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33870</v>
      </c>
      <c r="E14" s="6">
        <v>53358798</v>
      </c>
      <c r="F14" s="6">
        <v>0.25469999999999998</v>
      </c>
      <c r="G14" s="1"/>
    </row>
    <row r="15" spans="1:7" ht="14.45" customHeight="1">
      <c r="A15" s="4" t="s">
        <v>39</v>
      </c>
      <c r="B15" s="4" t="s">
        <v>40</v>
      </c>
      <c r="C15" s="4" t="s">
        <v>32</v>
      </c>
      <c r="D15" s="5">
        <v>109381</v>
      </c>
      <c r="E15" s="6">
        <v>106482403.5</v>
      </c>
      <c r="F15" s="6">
        <v>0.50819999999999999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160096</v>
      </c>
      <c r="E16" s="6">
        <v>251582859.19999999</v>
      </c>
      <c r="F16" s="6">
        <v>1.2007000000000001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248383</v>
      </c>
      <c r="E17" s="6">
        <v>238137201.25</v>
      </c>
      <c r="F17" s="6">
        <v>1.1366000000000001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27492</v>
      </c>
      <c r="E18" s="6">
        <v>37888099.799999997</v>
      </c>
      <c r="F18" s="6">
        <v>0.18079999999999999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57766</v>
      </c>
      <c r="E19" s="6">
        <v>101595952.5</v>
      </c>
      <c r="F19" s="6">
        <v>0.4849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143165</v>
      </c>
      <c r="E20" s="6">
        <v>26793329.75</v>
      </c>
      <c r="F20" s="6">
        <v>0.12790000000000001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212018</v>
      </c>
      <c r="E21" s="6">
        <v>119016304.3</v>
      </c>
      <c r="F21" s="6">
        <v>0.56799999999999995</v>
      </c>
      <c r="G21" s="1"/>
    </row>
    <row r="22" spans="1:7" ht="23.45" customHeight="1">
      <c r="A22" s="4" t="s">
        <v>49</v>
      </c>
      <c r="B22" s="4" t="s">
        <v>50</v>
      </c>
      <c r="C22" s="4" t="s">
        <v>48</v>
      </c>
      <c r="D22" s="5">
        <v>7150</v>
      </c>
      <c r="E22" s="6">
        <v>14341112.5</v>
      </c>
      <c r="F22" s="6">
        <v>6.8400000000000002E-2</v>
      </c>
      <c r="G22" s="1"/>
    </row>
    <row r="23" spans="1:7" ht="23.45" customHeight="1">
      <c r="A23" s="4" t="s">
        <v>51</v>
      </c>
      <c r="B23" s="4" t="s">
        <v>52</v>
      </c>
      <c r="C23" s="4" t="s">
        <v>48</v>
      </c>
      <c r="D23" s="5">
        <v>22033</v>
      </c>
      <c r="E23" s="6">
        <v>9438937.1999999993</v>
      </c>
      <c r="F23" s="6">
        <v>4.4999999999999998E-2</v>
      </c>
      <c r="G23" s="1"/>
    </row>
    <row r="24" spans="1:7" ht="23.45" customHeight="1">
      <c r="A24" s="4" t="s">
        <v>46</v>
      </c>
      <c r="B24" s="4" t="s">
        <v>47</v>
      </c>
      <c r="C24" s="4" t="s">
        <v>48</v>
      </c>
      <c r="D24" s="5">
        <v>6394</v>
      </c>
      <c r="E24" s="6">
        <v>53053895.299999997</v>
      </c>
      <c r="F24" s="6">
        <v>0.25319999999999998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229201</v>
      </c>
      <c r="E25" s="6">
        <v>100779679.7</v>
      </c>
      <c r="F25" s="6">
        <v>0.48099999999999998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31499</v>
      </c>
      <c r="E26" s="6">
        <v>36921552.850000001</v>
      </c>
      <c r="F26" s="6">
        <v>0.1762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116164</v>
      </c>
      <c r="E27" s="6">
        <v>166747613.80000001</v>
      </c>
      <c r="F27" s="6">
        <v>0.79579999999999995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1404</v>
      </c>
      <c r="E28" s="6">
        <v>7291533.5999999996</v>
      </c>
      <c r="F28" s="6">
        <v>3.4799999999999998E-2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31583</v>
      </c>
      <c r="E29" s="6">
        <v>106017814.40000001</v>
      </c>
      <c r="F29" s="6">
        <v>0.50600000000000001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16477</v>
      </c>
      <c r="E30" s="6">
        <v>19804530.149999999</v>
      </c>
      <c r="F30" s="6">
        <v>9.4500000000000001E-2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18378</v>
      </c>
      <c r="E31" s="6">
        <v>18516753.899999999</v>
      </c>
      <c r="F31" s="6">
        <v>8.8400000000000006E-2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3227</v>
      </c>
      <c r="E32" s="6">
        <v>12656616.699999999</v>
      </c>
      <c r="F32" s="6">
        <v>6.0400000000000002E-2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16520</v>
      </c>
      <c r="E33" s="6">
        <v>22872766</v>
      </c>
      <c r="F33" s="6">
        <v>0.10920000000000001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1083</v>
      </c>
      <c r="E34" s="6">
        <v>5548263.1500000004</v>
      </c>
      <c r="F34" s="6">
        <v>2.6499999999999999E-2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204119</v>
      </c>
      <c r="E35" s="6">
        <v>27188650.800000001</v>
      </c>
      <c r="F35" s="6">
        <v>0.1298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47347</v>
      </c>
      <c r="E36" s="6">
        <v>127964736.90000001</v>
      </c>
      <c r="F36" s="6">
        <v>0.61070000000000002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1444</v>
      </c>
      <c r="E37" s="6">
        <v>2465991</v>
      </c>
      <c r="F37" s="6">
        <v>1.18E-2</v>
      </c>
      <c r="G37" s="1"/>
    </row>
    <row r="38" spans="1:7" ht="14.45" customHeight="1">
      <c r="A38" s="4" t="s">
        <v>94</v>
      </c>
      <c r="B38" s="4" t="s">
        <v>95</v>
      </c>
      <c r="C38" s="4" t="s">
        <v>89</v>
      </c>
      <c r="D38" s="5">
        <v>23988</v>
      </c>
      <c r="E38" s="6">
        <v>35715733.200000003</v>
      </c>
      <c r="F38" s="6">
        <v>0.17050000000000001</v>
      </c>
      <c r="G38" s="1"/>
    </row>
    <row r="39" spans="1:7" ht="41.85" customHeight="1">
      <c r="A39" s="4" t="s">
        <v>87</v>
      </c>
      <c r="B39" s="4" t="s">
        <v>88</v>
      </c>
      <c r="C39" s="4" t="s">
        <v>89</v>
      </c>
      <c r="D39" s="5">
        <v>15322</v>
      </c>
      <c r="E39" s="6">
        <v>17188985.699999999</v>
      </c>
      <c r="F39" s="6">
        <v>8.2000000000000003E-2</v>
      </c>
      <c r="G39" s="1"/>
    </row>
    <row r="40" spans="1:7" ht="14.45" customHeight="1">
      <c r="A40" s="4" t="s">
        <v>90</v>
      </c>
      <c r="B40" s="4" t="s">
        <v>91</v>
      </c>
      <c r="C40" s="4" t="s">
        <v>89</v>
      </c>
      <c r="D40" s="5">
        <v>4994</v>
      </c>
      <c r="E40" s="6">
        <v>6294187.9000000004</v>
      </c>
      <c r="F40" s="6">
        <v>0.03</v>
      </c>
      <c r="G40" s="1"/>
    </row>
    <row r="41" spans="1:7" ht="14.45" customHeight="1">
      <c r="A41" s="4" t="s">
        <v>92</v>
      </c>
      <c r="B41" s="4" t="s">
        <v>93</v>
      </c>
      <c r="C41" s="4" t="s">
        <v>89</v>
      </c>
      <c r="D41" s="5">
        <v>96165</v>
      </c>
      <c r="E41" s="6">
        <v>22454527.5</v>
      </c>
      <c r="F41" s="6">
        <v>0.1072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8406</v>
      </c>
      <c r="E42" s="6">
        <v>60212178</v>
      </c>
      <c r="F42" s="6">
        <v>0.28739999999999999</v>
      </c>
      <c r="G42" s="1"/>
    </row>
    <row r="43" spans="1:7" ht="23.45" customHeight="1">
      <c r="A43" s="4" t="s">
        <v>102</v>
      </c>
      <c r="B43" s="4" t="s">
        <v>103</v>
      </c>
      <c r="C43" s="4" t="s">
        <v>104</v>
      </c>
      <c r="D43" s="5">
        <v>2380</v>
      </c>
      <c r="E43" s="6">
        <v>10633245</v>
      </c>
      <c r="F43" s="6">
        <v>5.0799999999999998E-2</v>
      </c>
      <c r="G43" s="1"/>
    </row>
    <row r="44" spans="1:7" ht="23.45" customHeight="1">
      <c r="A44" s="4" t="s">
        <v>105</v>
      </c>
      <c r="B44" s="4" t="s">
        <v>106</v>
      </c>
      <c r="C44" s="4" t="s">
        <v>104</v>
      </c>
      <c r="D44" s="5">
        <v>1118</v>
      </c>
      <c r="E44" s="6">
        <v>24580795.199999999</v>
      </c>
      <c r="F44" s="6">
        <v>0.1173</v>
      </c>
      <c r="G44" s="1"/>
    </row>
    <row r="45" spans="1:7" ht="23.45" customHeight="1">
      <c r="A45" s="4" t="s">
        <v>107</v>
      </c>
      <c r="B45" s="4" t="s">
        <v>108</v>
      </c>
      <c r="C45" s="4" t="s">
        <v>104</v>
      </c>
      <c r="D45" s="5">
        <v>23439</v>
      </c>
      <c r="E45" s="6">
        <v>19556329.649999999</v>
      </c>
      <c r="F45" s="6">
        <v>9.3299999999999994E-2</v>
      </c>
      <c r="G45" s="1"/>
    </row>
    <row r="46" spans="1:7" ht="14.45" customHeight="1">
      <c r="A46" s="4" t="s">
        <v>109</v>
      </c>
      <c r="B46" s="4" t="s">
        <v>110</v>
      </c>
      <c r="C46" s="4" t="s">
        <v>111</v>
      </c>
      <c r="D46" s="5">
        <v>22463</v>
      </c>
      <c r="E46" s="6">
        <v>24043272.050000001</v>
      </c>
      <c r="F46" s="6">
        <v>0.1148</v>
      </c>
      <c r="G46" s="1"/>
    </row>
    <row r="47" spans="1:7" ht="23.45" customHeight="1">
      <c r="A47" s="4" t="s">
        <v>112</v>
      </c>
      <c r="B47" s="4" t="s">
        <v>113</v>
      </c>
      <c r="C47" s="4" t="s">
        <v>114</v>
      </c>
      <c r="D47" s="5">
        <v>96781</v>
      </c>
      <c r="E47" s="6">
        <v>11129815</v>
      </c>
      <c r="F47" s="6">
        <v>5.3100000000000001E-2</v>
      </c>
      <c r="G47" s="1"/>
    </row>
    <row r="48" spans="1:7" ht="23.45" customHeight="1">
      <c r="A48" s="4" t="s">
        <v>115</v>
      </c>
      <c r="B48" s="4" t="s">
        <v>116</v>
      </c>
      <c r="C48" s="4" t="s">
        <v>117</v>
      </c>
      <c r="D48" s="5">
        <v>27458</v>
      </c>
      <c r="E48" s="6">
        <v>17703545.5</v>
      </c>
      <c r="F48" s="6">
        <v>8.4500000000000006E-2</v>
      </c>
      <c r="G48" s="1"/>
    </row>
    <row r="49" spans="1:7" ht="23.45" customHeight="1">
      <c r="A49" s="4" t="s">
        <v>118</v>
      </c>
      <c r="B49" s="4" t="s">
        <v>119</v>
      </c>
      <c r="C49" s="4" t="s">
        <v>117</v>
      </c>
      <c r="D49" s="5">
        <v>9113</v>
      </c>
      <c r="E49" s="6">
        <v>11779008.15</v>
      </c>
      <c r="F49" s="6">
        <v>5.62E-2</v>
      </c>
      <c r="G49" s="1"/>
    </row>
    <row r="50" spans="1:7" ht="23.45" customHeight="1">
      <c r="A50" s="4" t="s">
        <v>120</v>
      </c>
      <c r="B50" s="4" t="s">
        <v>121</v>
      </c>
      <c r="C50" s="4" t="s">
        <v>122</v>
      </c>
      <c r="D50" s="5">
        <v>73000</v>
      </c>
      <c r="E50" s="6">
        <v>12712950</v>
      </c>
      <c r="F50" s="6">
        <v>6.0699999999999997E-2</v>
      </c>
      <c r="G50" s="1"/>
    </row>
    <row r="51" spans="1:7" ht="14.45" customHeight="1">
      <c r="A51" s="4" t="s">
        <v>123</v>
      </c>
      <c r="B51" s="4" t="s">
        <v>124</v>
      </c>
      <c r="C51" s="4" t="s">
        <v>125</v>
      </c>
      <c r="D51" s="5">
        <v>11411</v>
      </c>
      <c r="E51" s="6">
        <v>37155357.100000001</v>
      </c>
      <c r="F51" s="6">
        <v>0.17730000000000001</v>
      </c>
      <c r="G51" s="1"/>
    </row>
    <row r="52" spans="1:7" ht="23.45" customHeight="1">
      <c r="A52" s="4" t="s">
        <v>126</v>
      </c>
      <c r="B52" s="4" t="s">
        <v>127</v>
      </c>
      <c r="C52" s="4" t="s">
        <v>128</v>
      </c>
      <c r="D52" s="5">
        <v>38931</v>
      </c>
      <c r="E52" s="6">
        <v>21532736.100000001</v>
      </c>
      <c r="F52" s="6">
        <v>0.1028</v>
      </c>
      <c r="G52" s="1"/>
    </row>
    <row r="53" spans="1:7" ht="23.45" customHeight="1">
      <c r="A53" s="4" t="s">
        <v>129</v>
      </c>
      <c r="B53" s="4" t="s">
        <v>130</v>
      </c>
      <c r="C53" s="4" t="s">
        <v>128</v>
      </c>
      <c r="D53" s="5">
        <v>7917</v>
      </c>
      <c r="E53" s="6">
        <v>7957772.5499999998</v>
      </c>
      <c r="F53" s="6">
        <v>3.7999999999999999E-2</v>
      </c>
      <c r="G53" s="1"/>
    </row>
    <row r="54" spans="1:7" ht="23.45" customHeight="1">
      <c r="A54" s="4" t="s">
        <v>131</v>
      </c>
      <c r="B54" s="4" t="s">
        <v>132</v>
      </c>
      <c r="C54" s="4" t="s">
        <v>133</v>
      </c>
      <c r="D54" s="5">
        <v>30800</v>
      </c>
      <c r="E54" s="6">
        <v>77155540</v>
      </c>
      <c r="F54" s="6">
        <v>0.36820000000000003</v>
      </c>
      <c r="G54" s="1"/>
    </row>
    <row r="55" spans="1:7" ht="23.45" customHeight="1">
      <c r="A55" s="4" t="s">
        <v>146</v>
      </c>
      <c r="B55" s="4" t="s">
        <v>147</v>
      </c>
      <c r="C55" s="4" t="s">
        <v>139</v>
      </c>
      <c r="D55" s="5">
        <v>4051</v>
      </c>
      <c r="E55" s="6">
        <v>19501919.100000001</v>
      </c>
      <c r="F55" s="6">
        <v>9.3100000000000002E-2</v>
      </c>
      <c r="G55" s="1"/>
    </row>
    <row r="56" spans="1:7" ht="23.45" customHeight="1">
      <c r="A56" s="4" t="s">
        <v>137</v>
      </c>
      <c r="B56" s="4" t="s">
        <v>138</v>
      </c>
      <c r="C56" s="4" t="s">
        <v>139</v>
      </c>
      <c r="D56" s="5">
        <v>24052</v>
      </c>
      <c r="E56" s="6">
        <v>30247795.199999999</v>
      </c>
      <c r="F56" s="6">
        <v>0.1444</v>
      </c>
      <c r="G56" s="1"/>
    </row>
    <row r="57" spans="1:7" ht="23.45" customHeight="1">
      <c r="A57" s="4" t="s">
        <v>140</v>
      </c>
      <c r="B57" s="4" t="s">
        <v>141</v>
      </c>
      <c r="C57" s="4" t="s">
        <v>139</v>
      </c>
      <c r="D57" s="5">
        <v>5002</v>
      </c>
      <c r="E57" s="6">
        <v>28050465.699999999</v>
      </c>
      <c r="F57" s="6">
        <v>0.13389999999999999</v>
      </c>
      <c r="G57" s="1"/>
    </row>
    <row r="58" spans="1:7" ht="23.45" customHeight="1">
      <c r="A58" s="4" t="s">
        <v>142</v>
      </c>
      <c r="B58" s="4" t="s">
        <v>143</v>
      </c>
      <c r="C58" s="4" t="s">
        <v>139</v>
      </c>
      <c r="D58" s="5">
        <v>47526</v>
      </c>
      <c r="E58" s="6">
        <v>52829901.600000001</v>
      </c>
      <c r="F58" s="6">
        <v>0.25209999999999999</v>
      </c>
      <c r="G58" s="1"/>
    </row>
    <row r="59" spans="1:7" ht="23.45" customHeight="1">
      <c r="A59" s="4" t="s">
        <v>144</v>
      </c>
      <c r="B59" s="4" t="s">
        <v>145</v>
      </c>
      <c r="C59" s="4" t="s">
        <v>139</v>
      </c>
      <c r="D59" s="5">
        <v>9651</v>
      </c>
      <c r="E59" s="6">
        <v>17781967.5</v>
      </c>
      <c r="F59" s="6">
        <v>8.4900000000000003E-2</v>
      </c>
      <c r="G59" s="1"/>
    </row>
    <row r="60" spans="1:7" ht="23.45" customHeight="1">
      <c r="A60" s="4" t="s">
        <v>148</v>
      </c>
      <c r="B60" s="4" t="s">
        <v>149</v>
      </c>
      <c r="C60" s="4" t="s">
        <v>150</v>
      </c>
      <c r="D60" s="5">
        <v>272542</v>
      </c>
      <c r="E60" s="6">
        <v>13681608.4</v>
      </c>
      <c r="F60" s="6">
        <v>6.5299999999999997E-2</v>
      </c>
      <c r="G60" s="1"/>
    </row>
    <row r="61" spans="1:7" ht="23.45" customHeight="1">
      <c r="A61" s="4" t="s">
        <v>151</v>
      </c>
      <c r="B61" s="4" t="s">
        <v>152</v>
      </c>
      <c r="C61" s="4" t="s">
        <v>150</v>
      </c>
      <c r="D61" s="5">
        <v>197776</v>
      </c>
      <c r="E61" s="6">
        <v>43570052.799999997</v>
      </c>
      <c r="F61" s="6">
        <v>0.2079</v>
      </c>
      <c r="G61" s="1"/>
    </row>
    <row r="62" spans="1:7" ht="23.45" customHeight="1">
      <c r="A62" s="4" t="s">
        <v>153</v>
      </c>
      <c r="B62" s="4" t="s">
        <v>154</v>
      </c>
      <c r="C62" s="4" t="s">
        <v>150</v>
      </c>
      <c r="D62" s="5">
        <v>99145</v>
      </c>
      <c r="E62" s="6">
        <v>24245909.75</v>
      </c>
      <c r="F62" s="6">
        <v>0.1157</v>
      </c>
      <c r="G62" s="1"/>
    </row>
    <row r="63" spans="1:7" ht="23.45" customHeight="1">
      <c r="A63" s="4" t="s">
        <v>155</v>
      </c>
      <c r="B63" s="4" t="s">
        <v>156</v>
      </c>
      <c r="C63" s="4" t="s">
        <v>157</v>
      </c>
      <c r="D63" s="5">
        <v>63303</v>
      </c>
      <c r="E63" s="6">
        <v>21557836.649999999</v>
      </c>
      <c r="F63" s="6">
        <v>0.10290000000000001</v>
      </c>
      <c r="G63" s="1"/>
    </row>
    <row r="64" spans="1:7" ht="23.45" customHeight="1">
      <c r="A64" s="4" t="s">
        <v>158</v>
      </c>
      <c r="B64" s="4" t="s">
        <v>159</v>
      </c>
      <c r="C64" s="4" t="s">
        <v>157</v>
      </c>
      <c r="D64" s="5">
        <v>96165</v>
      </c>
      <c r="E64" s="6">
        <v>231469155</v>
      </c>
      <c r="F64" s="6">
        <v>1.1047</v>
      </c>
      <c r="G64" s="1"/>
    </row>
    <row r="65" spans="1:7" ht="14.45" customHeight="1">
      <c r="A65" s="4" t="s">
        <v>160</v>
      </c>
      <c r="B65" s="4" t="s">
        <v>161</v>
      </c>
      <c r="C65" s="4" t="s">
        <v>162</v>
      </c>
      <c r="D65" s="5">
        <v>235740</v>
      </c>
      <c r="E65" s="6">
        <v>28972446</v>
      </c>
      <c r="F65" s="6">
        <v>0.13830000000000001</v>
      </c>
      <c r="G65" s="1"/>
    </row>
    <row r="66" spans="1:7" ht="23.45" customHeight="1">
      <c r="A66" s="4" t="s">
        <v>163</v>
      </c>
      <c r="B66" s="4" t="s">
        <v>164</v>
      </c>
      <c r="C66" s="4" t="s">
        <v>165</v>
      </c>
      <c r="D66" s="5">
        <v>7368</v>
      </c>
      <c r="E66" s="6">
        <v>5043396</v>
      </c>
      <c r="F66" s="6">
        <v>2.41E-2</v>
      </c>
      <c r="G66" s="1"/>
    </row>
    <row r="67" spans="1:7" ht="23.45" customHeight="1">
      <c r="A67" s="4" t="s">
        <v>166</v>
      </c>
      <c r="B67" s="4" t="s">
        <v>167</v>
      </c>
      <c r="C67" s="4" t="s">
        <v>168</v>
      </c>
      <c r="D67" s="5">
        <v>108516</v>
      </c>
      <c r="E67" s="6">
        <v>92933102.400000006</v>
      </c>
      <c r="F67" s="6">
        <v>0.44350000000000001</v>
      </c>
      <c r="G67" s="1"/>
    </row>
    <row r="68" spans="1:7" ht="23.45" customHeight="1">
      <c r="A68" s="4" t="s">
        <v>169</v>
      </c>
      <c r="B68" s="4" t="s">
        <v>170</v>
      </c>
      <c r="C68" s="4" t="s">
        <v>171</v>
      </c>
      <c r="D68" s="5">
        <v>11450</v>
      </c>
      <c r="E68" s="6">
        <v>35545952.5</v>
      </c>
      <c r="F68" s="6">
        <v>0.16969999999999999</v>
      </c>
      <c r="G68" s="1"/>
    </row>
    <row r="69" spans="1:7" ht="14.45" customHeight="1">
      <c r="A69" s="4" t="s">
        <v>172</v>
      </c>
      <c r="B69" s="4" t="s">
        <v>173</v>
      </c>
      <c r="C69" s="4" t="s">
        <v>174</v>
      </c>
      <c r="D69" s="5">
        <v>4521</v>
      </c>
      <c r="E69" s="6">
        <v>8834260.0500000007</v>
      </c>
      <c r="F69" s="6">
        <v>4.2200000000000001E-2</v>
      </c>
      <c r="G69" s="1"/>
    </row>
    <row r="70" spans="1:7" ht="32.65" customHeight="1">
      <c r="A70" s="4" t="s">
        <v>175</v>
      </c>
      <c r="B70" s="4" t="s">
        <v>176</v>
      </c>
      <c r="C70" s="4"/>
      <c r="D70" s="5">
        <v>16982</v>
      </c>
      <c r="E70" s="6">
        <v>11418696.800000001</v>
      </c>
      <c r="F70" s="6">
        <v>5.45E-2</v>
      </c>
      <c r="G70" s="1"/>
    </row>
    <row r="71" spans="1:7" ht="23.45" customHeight="1">
      <c r="A71" s="4" t="s">
        <v>2347</v>
      </c>
      <c r="B71" s="4" t="s">
        <v>2348</v>
      </c>
      <c r="C71" s="4"/>
      <c r="D71" s="5">
        <v>11466</v>
      </c>
      <c r="E71" s="6">
        <v>5871165.2999999998</v>
      </c>
      <c r="F71" s="6">
        <v>2.8000000000000001E-2</v>
      </c>
      <c r="G71" s="1"/>
    </row>
    <row r="72" spans="1:7" ht="14.45" customHeight="1">
      <c r="A72" s="4" t="s">
        <v>179</v>
      </c>
      <c r="B72" s="4" t="s">
        <v>180</v>
      </c>
      <c r="C72" s="4"/>
      <c r="D72" s="5">
        <v>35721</v>
      </c>
      <c r="E72" s="6">
        <v>20362756.050000001</v>
      </c>
      <c r="F72" s="6">
        <v>9.7199999999999995E-2</v>
      </c>
      <c r="G72" s="1"/>
    </row>
    <row r="73" spans="1:7" ht="14.45" customHeight="1">
      <c r="A73" s="4" t="s">
        <v>183</v>
      </c>
      <c r="B73" s="4" t="s">
        <v>184</v>
      </c>
      <c r="C73" s="4"/>
      <c r="D73" s="5">
        <v>9951</v>
      </c>
      <c r="E73" s="6">
        <v>23449531.5</v>
      </c>
      <c r="F73" s="6">
        <v>0.1119</v>
      </c>
      <c r="G73" s="1"/>
    </row>
    <row r="74" spans="1:7" ht="14.45" customHeight="1">
      <c r="A74" s="4" t="s">
        <v>185</v>
      </c>
      <c r="B74" s="4" t="s">
        <v>186</v>
      </c>
      <c r="C74" s="4"/>
      <c r="D74" s="5">
        <v>12041</v>
      </c>
      <c r="E74" s="6">
        <v>10474465.9</v>
      </c>
      <c r="F74" s="6">
        <v>0.05</v>
      </c>
      <c r="G74" s="1"/>
    </row>
    <row r="75" spans="1:7" ht="14.45" customHeight="1">
      <c r="A75" s="4" t="s">
        <v>0</v>
      </c>
      <c r="B75" s="4" t="s">
        <v>0</v>
      </c>
      <c r="C75" s="7" t="s">
        <v>187</v>
      </c>
      <c r="D75" s="5">
        <v>3673235</v>
      </c>
      <c r="E75" s="6">
        <v>2960703062.6999998</v>
      </c>
      <c r="F75" s="6">
        <v>14.130599999999999</v>
      </c>
      <c r="G75" s="1"/>
    </row>
    <row r="76" spans="1:7" ht="18.600000000000001" customHeight="1">
      <c r="A76" s="23" t="s">
        <v>0</v>
      </c>
      <c r="B76" s="23"/>
      <c r="C76" s="23"/>
      <c r="D76" s="23"/>
      <c r="E76" s="23"/>
      <c r="F76" s="23"/>
      <c r="G76" s="23"/>
    </row>
    <row r="77" spans="1:7" ht="14.45" customHeight="1">
      <c r="A77" s="23" t="s">
        <v>0</v>
      </c>
      <c r="B77" s="23"/>
      <c r="C77" s="23"/>
      <c r="D77" s="23"/>
      <c r="E77" s="23"/>
      <c r="F77" s="23"/>
      <c r="G77" s="23"/>
    </row>
    <row r="78" spans="1:7" ht="14.45" customHeight="1">
      <c r="A78" s="25" t="s">
        <v>196</v>
      </c>
      <c r="B78" s="25"/>
      <c r="C78" s="25"/>
      <c r="D78" s="25"/>
      <c r="E78" s="25"/>
      <c r="F78" s="25"/>
      <c r="G78" s="1"/>
    </row>
    <row r="79" spans="1:7" ht="23.45" customHeight="1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14.45" customHeight="1">
      <c r="A80" s="4" t="s">
        <v>771</v>
      </c>
      <c r="B80" s="4" t="s">
        <v>772</v>
      </c>
      <c r="C80" s="4" t="s">
        <v>199</v>
      </c>
      <c r="D80" s="5">
        <v>1000000</v>
      </c>
      <c r="E80" s="6">
        <v>100040200</v>
      </c>
      <c r="F80" s="6">
        <v>0.47749999999999998</v>
      </c>
      <c r="G80" s="1"/>
    </row>
    <row r="81" spans="1:7" ht="14.45" customHeight="1">
      <c r="A81" s="4" t="s">
        <v>200</v>
      </c>
      <c r="B81" s="4" t="s">
        <v>201</v>
      </c>
      <c r="C81" s="4" t="s">
        <v>199</v>
      </c>
      <c r="D81" s="5">
        <v>500000</v>
      </c>
      <c r="E81" s="6">
        <v>52880350</v>
      </c>
      <c r="F81" s="6">
        <v>0.25240000000000001</v>
      </c>
      <c r="G81" s="1"/>
    </row>
    <row r="82" spans="1:7" ht="32.65" customHeight="1">
      <c r="A82" s="4" t="s">
        <v>2576</v>
      </c>
      <c r="B82" s="4" t="s">
        <v>2577</v>
      </c>
      <c r="C82" s="4" t="s">
        <v>204</v>
      </c>
      <c r="D82" s="5">
        <v>485400</v>
      </c>
      <c r="E82" s="6">
        <v>45809333.759999998</v>
      </c>
      <c r="F82" s="6">
        <v>0.21859999999999999</v>
      </c>
      <c r="G82" s="1"/>
    </row>
    <row r="83" spans="1:7" ht="32.65" customHeight="1">
      <c r="A83" s="4" t="s">
        <v>1710</v>
      </c>
      <c r="B83" s="4" t="s">
        <v>1711</v>
      </c>
      <c r="C83" s="4" t="s">
        <v>204</v>
      </c>
      <c r="D83" s="5">
        <v>538500</v>
      </c>
      <c r="E83" s="6">
        <v>51176347.5</v>
      </c>
      <c r="F83" s="6">
        <v>0.24429999999999999</v>
      </c>
      <c r="G83" s="1"/>
    </row>
    <row r="84" spans="1:7" ht="32.65" customHeight="1">
      <c r="A84" s="4" t="s">
        <v>2578</v>
      </c>
      <c r="B84" s="4" t="s">
        <v>2579</v>
      </c>
      <c r="C84" s="4" t="s">
        <v>204</v>
      </c>
      <c r="D84" s="5">
        <v>947500</v>
      </c>
      <c r="E84" s="6">
        <v>91148647.25</v>
      </c>
      <c r="F84" s="6">
        <v>0.435</v>
      </c>
      <c r="G84" s="1"/>
    </row>
    <row r="85" spans="1:7" ht="32.65" customHeight="1">
      <c r="A85" s="4" t="s">
        <v>1738</v>
      </c>
      <c r="B85" s="4" t="s">
        <v>1739</v>
      </c>
      <c r="C85" s="4" t="s">
        <v>204</v>
      </c>
      <c r="D85" s="5">
        <v>278100</v>
      </c>
      <c r="E85" s="6">
        <v>26857479.690000001</v>
      </c>
      <c r="F85" s="6">
        <v>0.12820000000000001</v>
      </c>
      <c r="G85" s="1"/>
    </row>
    <row r="86" spans="1:7" ht="32.65" customHeight="1">
      <c r="A86" s="4" t="s">
        <v>243</v>
      </c>
      <c r="B86" s="4" t="s">
        <v>244</v>
      </c>
      <c r="C86" s="4" t="s">
        <v>204</v>
      </c>
      <c r="D86" s="5">
        <v>199300</v>
      </c>
      <c r="E86" s="6">
        <v>19449368.120000001</v>
      </c>
      <c r="F86" s="6">
        <v>9.2799999999999994E-2</v>
      </c>
      <c r="G86" s="1"/>
    </row>
    <row r="87" spans="1:7" ht="32.65" customHeight="1">
      <c r="A87" s="4" t="s">
        <v>2580</v>
      </c>
      <c r="B87" s="4" t="s">
        <v>2581</v>
      </c>
      <c r="C87" s="4" t="s">
        <v>204</v>
      </c>
      <c r="D87" s="5">
        <v>464800</v>
      </c>
      <c r="E87" s="6">
        <v>44745738.240000002</v>
      </c>
      <c r="F87" s="6">
        <v>0.21360000000000001</v>
      </c>
      <c r="G87" s="1"/>
    </row>
    <row r="88" spans="1:7" ht="32.65" customHeight="1">
      <c r="A88" s="4" t="s">
        <v>2582</v>
      </c>
      <c r="B88" s="4" t="s">
        <v>2583</v>
      </c>
      <c r="C88" s="4" t="s">
        <v>204</v>
      </c>
      <c r="D88" s="5">
        <v>850700</v>
      </c>
      <c r="E88" s="6">
        <v>82406373.230000004</v>
      </c>
      <c r="F88" s="6">
        <v>0.39329999999999998</v>
      </c>
      <c r="G88" s="1"/>
    </row>
    <row r="89" spans="1:7" ht="32.65" customHeight="1">
      <c r="A89" s="4" t="s">
        <v>255</v>
      </c>
      <c r="B89" s="4" t="s">
        <v>256</v>
      </c>
      <c r="C89" s="4" t="s">
        <v>204</v>
      </c>
      <c r="D89" s="5">
        <v>749900</v>
      </c>
      <c r="E89" s="6">
        <v>72494932.719999999</v>
      </c>
      <c r="F89" s="6">
        <v>0.34599999999999997</v>
      </c>
      <c r="G89" s="1"/>
    </row>
    <row r="90" spans="1:7" ht="32.65" customHeight="1">
      <c r="A90" s="4" t="s">
        <v>263</v>
      </c>
      <c r="B90" s="4" t="s">
        <v>264</v>
      </c>
      <c r="C90" s="4" t="s">
        <v>204</v>
      </c>
      <c r="D90" s="5">
        <v>77400</v>
      </c>
      <c r="E90" s="6">
        <v>7476422.04</v>
      </c>
      <c r="F90" s="6">
        <v>3.5700000000000003E-2</v>
      </c>
      <c r="G90" s="1"/>
    </row>
    <row r="91" spans="1:7" ht="32.65" customHeight="1">
      <c r="A91" s="4" t="s">
        <v>1820</v>
      </c>
      <c r="B91" s="4" t="s">
        <v>1821</v>
      </c>
      <c r="C91" s="4" t="s">
        <v>204</v>
      </c>
      <c r="D91" s="5">
        <v>46800</v>
      </c>
      <c r="E91" s="6">
        <v>4518694.4400000004</v>
      </c>
      <c r="F91" s="6">
        <v>2.1600000000000001E-2</v>
      </c>
      <c r="G91" s="1"/>
    </row>
    <row r="92" spans="1:7" ht="32.65" customHeight="1">
      <c r="A92" s="4" t="s">
        <v>1838</v>
      </c>
      <c r="B92" s="4" t="s">
        <v>1839</v>
      </c>
      <c r="C92" s="4" t="s">
        <v>204</v>
      </c>
      <c r="D92" s="5">
        <v>1793600</v>
      </c>
      <c r="E92" s="6">
        <v>173846652.96000001</v>
      </c>
      <c r="F92" s="6">
        <v>0.82969999999999999</v>
      </c>
      <c r="G92" s="1"/>
    </row>
    <row r="93" spans="1:7" ht="32.65" customHeight="1">
      <c r="A93" s="4" t="s">
        <v>1840</v>
      </c>
      <c r="B93" s="4" t="s">
        <v>1841</v>
      </c>
      <c r="C93" s="4" t="s">
        <v>204</v>
      </c>
      <c r="D93" s="5">
        <v>230500</v>
      </c>
      <c r="E93" s="6">
        <v>22368803.350000001</v>
      </c>
      <c r="F93" s="6">
        <v>0.10680000000000001</v>
      </c>
      <c r="G93" s="1"/>
    </row>
    <row r="94" spans="1:7" ht="32.65" customHeight="1">
      <c r="A94" s="4" t="s">
        <v>2584</v>
      </c>
      <c r="B94" s="4" t="s">
        <v>2585</v>
      </c>
      <c r="C94" s="4" t="s">
        <v>204</v>
      </c>
      <c r="D94" s="5">
        <v>41200</v>
      </c>
      <c r="E94" s="6">
        <v>4010193.76</v>
      </c>
      <c r="F94" s="6">
        <v>1.9099999999999999E-2</v>
      </c>
      <c r="G94" s="1"/>
    </row>
    <row r="95" spans="1:7" ht="32.65" customHeight="1">
      <c r="A95" s="4" t="s">
        <v>295</v>
      </c>
      <c r="B95" s="4" t="s">
        <v>296</v>
      </c>
      <c r="C95" s="4" t="s">
        <v>204</v>
      </c>
      <c r="D95" s="5">
        <v>179100</v>
      </c>
      <c r="E95" s="6">
        <v>17428615.02</v>
      </c>
      <c r="F95" s="6">
        <v>8.3199999999999996E-2</v>
      </c>
      <c r="G95" s="1"/>
    </row>
    <row r="96" spans="1:7" ht="32.65" customHeight="1">
      <c r="A96" s="4" t="s">
        <v>1882</v>
      </c>
      <c r="B96" s="4" t="s">
        <v>1883</v>
      </c>
      <c r="C96" s="4" t="s">
        <v>204</v>
      </c>
      <c r="D96" s="5">
        <v>1588100</v>
      </c>
      <c r="E96" s="6">
        <v>154662200.41999999</v>
      </c>
      <c r="F96" s="6">
        <v>0.73819999999999997</v>
      </c>
      <c r="G96" s="1"/>
    </row>
    <row r="97" spans="1:7" ht="32.65" customHeight="1">
      <c r="A97" s="4" t="s">
        <v>1892</v>
      </c>
      <c r="B97" s="4" t="s">
        <v>1893</v>
      </c>
      <c r="C97" s="4" t="s">
        <v>204</v>
      </c>
      <c r="D97" s="5">
        <v>258200</v>
      </c>
      <c r="E97" s="6">
        <v>25039848.699999999</v>
      </c>
      <c r="F97" s="6">
        <v>0.1195</v>
      </c>
      <c r="G97" s="1"/>
    </row>
    <row r="98" spans="1:7" ht="32.65" customHeight="1">
      <c r="A98" s="4" t="s">
        <v>377</v>
      </c>
      <c r="B98" s="4" t="s">
        <v>378</v>
      </c>
      <c r="C98" s="4" t="s">
        <v>204</v>
      </c>
      <c r="D98" s="5">
        <v>1000000</v>
      </c>
      <c r="E98" s="6">
        <v>98248500</v>
      </c>
      <c r="F98" s="6">
        <v>0.46889999999999998</v>
      </c>
      <c r="G98" s="1"/>
    </row>
    <row r="99" spans="1:7" ht="32.65" customHeight="1">
      <c r="A99" s="4" t="s">
        <v>2586</v>
      </c>
      <c r="B99" s="4" t="s">
        <v>2587</v>
      </c>
      <c r="C99" s="4" t="s">
        <v>204</v>
      </c>
      <c r="D99" s="5">
        <v>307000</v>
      </c>
      <c r="E99" s="6">
        <v>30369668</v>
      </c>
      <c r="F99" s="6">
        <v>0.1449</v>
      </c>
      <c r="G99" s="1"/>
    </row>
    <row r="100" spans="1:7" ht="32.65" customHeight="1">
      <c r="A100" s="4" t="s">
        <v>429</v>
      </c>
      <c r="B100" s="4" t="s">
        <v>430</v>
      </c>
      <c r="C100" s="4" t="s">
        <v>204</v>
      </c>
      <c r="D100" s="5">
        <v>1500000</v>
      </c>
      <c r="E100" s="6">
        <v>148902000</v>
      </c>
      <c r="F100" s="6">
        <v>0.7107</v>
      </c>
      <c r="G100" s="1"/>
    </row>
    <row r="101" spans="1:7" ht="32.65" customHeight="1">
      <c r="A101" s="4" t="s">
        <v>495</v>
      </c>
      <c r="B101" s="4" t="s">
        <v>496</v>
      </c>
      <c r="C101" s="4" t="s">
        <v>204</v>
      </c>
      <c r="D101" s="5">
        <v>1000000</v>
      </c>
      <c r="E101" s="6">
        <v>99756100</v>
      </c>
      <c r="F101" s="6">
        <v>0.47610000000000002</v>
      </c>
      <c r="G101" s="1"/>
    </row>
    <row r="102" spans="1:7" ht="32.65" customHeight="1">
      <c r="A102" s="4" t="s">
        <v>2588</v>
      </c>
      <c r="B102" s="4" t="s">
        <v>2589</v>
      </c>
      <c r="C102" s="4" t="s">
        <v>204</v>
      </c>
      <c r="D102" s="5">
        <v>100000</v>
      </c>
      <c r="E102" s="6">
        <v>10031730</v>
      </c>
      <c r="F102" s="6">
        <v>4.7899999999999998E-2</v>
      </c>
      <c r="G102" s="1"/>
    </row>
    <row r="103" spans="1:7" ht="32.65" customHeight="1">
      <c r="A103" s="4" t="s">
        <v>529</v>
      </c>
      <c r="B103" s="4" t="s">
        <v>530</v>
      </c>
      <c r="C103" s="4" t="s">
        <v>204</v>
      </c>
      <c r="D103" s="5">
        <v>1000000</v>
      </c>
      <c r="E103" s="6">
        <v>101636000</v>
      </c>
      <c r="F103" s="6">
        <v>0.48509999999999998</v>
      </c>
      <c r="G103" s="1"/>
    </row>
    <row r="104" spans="1:7" ht="32.65" customHeight="1">
      <c r="A104" s="4" t="s">
        <v>547</v>
      </c>
      <c r="B104" s="4" t="s">
        <v>548</v>
      </c>
      <c r="C104" s="4" t="s">
        <v>204</v>
      </c>
      <c r="D104" s="5">
        <v>1000000</v>
      </c>
      <c r="E104" s="6">
        <v>101247100</v>
      </c>
      <c r="F104" s="6">
        <v>0.48320000000000002</v>
      </c>
      <c r="G104" s="1"/>
    </row>
    <row r="105" spans="1:7" ht="32.65" customHeight="1">
      <c r="A105" s="4" t="s">
        <v>2454</v>
      </c>
      <c r="B105" s="4" t="s">
        <v>2455</v>
      </c>
      <c r="C105" s="4" t="s">
        <v>204</v>
      </c>
      <c r="D105" s="5">
        <v>200000</v>
      </c>
      <c r="E105" s="6">
        <v>20221460</v>
      </c>
      <c r="F105" s="6">
        <v>9.6500000000000002E-2</v>
      </c>
      <c r="G105" s="1"/>
    </row>
    <row r="106" spans="1:7" ht="32.65" customHeight="1">
      <c r="A106" s="4" t="s">
        <v>597</v>
      </c>
      <c r="B106" s="4" t="s">
        <v>598</v>
      </c>
      <c r="C106" s="4" t="s">
        <v>204</v>
      </c>
      <c r="D106" s="5">
        <v>1437100</v>
      </c>
      <c r="E106" s="6">
        <v>148144890.59999999</v>
      </c>
      <c r="F106" s="6">
        <v>0.70709999999999995</v>
      </c>
      <c r="G106" s="1"/>
    </row>
    <row r="107" spans="1:7" ht="32.65" customHeight="1">
      <c r="A107" s="4" t="s">
        <v>615</v>
      </c>
      <c r="B107" s="4" t="s">
        <v>616</v>
      </c>
      <c r="C107" s="4" t="s">
        <v>204</v>
      </c>
      <c r="D107" s="5">
        <v>650300</v>
      </c>
      <c r="E107" s="6">
        <v>66292622.479999997</v>
      </c>
      <c r="F107" s="6">
        <v>0.31640000000000001</v>
      </c>
      <c r="G107" s="1"/>
    </row>
    <row r="108" spans="1:7" ht="32.65" customHeight="1">
      <c r="A108" s="4" t="s">
        <v>625</v>
      </c>
      <c r="B108" s="4" t="s">
        <v>626</v>
      </c>
      <c r="C108" s="4" t="s">
        <v>204</v>
      </c>
      <c r="D108" s="5">
        <v>1140000</v>
      </c>
      <c r="E108" s="6">
        <v>116734974</v>
      </c>
      <c r="F108" s="6">
        <v>0.55710000000000004</v>
      </c>
      <c r="G108" s="1"/>
    </row>
    <row r="109" spans="1:7" ht="32.65" customHeight="1">
      <c r="A109" s="4" t="s">
        <v>1862</v>
      </c>
      <c r="B109" s="4" t="s">
        <v>1863</v>
      </c>
      <c r="C109" s="4" t="s">
        <v>204</v>
      </c>
      <c r="D109" s="5">
        <v>298300</v>
      </c>
      <c r="E109" s="6">
        <v>30690595.5</v>
      </c>
      <c r="F109" s="6">
        <v>0.14649999999999999</v>
      </c>
      <c r="G109" s="1"/>
    </row>
    <row r="110" spans="1:7" ht="32.65" customHeight="1">
      <c r="A110" s="4" t="s">
        <v>2590</v>
      </c>
      <c r="B110" s="4" t="s">
        <v>2591</v>
      </c>
      <c r="C110" s="4" t="s">
        <v>204</v>
      </c>
      <c r="D110" s="5">
        <v>291100</v>
      </c>
      <c r="E110" s="6">
        <v>29950201.93</v>
      </c>
      <c r="F110" s="6">
        <v>0.1429</v>
      </c>
      <c r="G110" s="1"/>
    </row>
    <row r="111" spans="1:7" ht="32.65" customHeight="1">
      <c r="A111" s="4" t="s">
        <v>2592</v>
      </c>
      <c r="B111" s="4" t="s">
        <v>2593</v>
      </c>
      <c r="C111" s="4" t="s">
        <v>204</v>
      </c>
      <c r="D111" s="5">
        <v>2000000</v>
      </c>
      <c r="E111" s="6">
        <v>203528200</v>
      </c>
      <c r="F111" s="6">
        <v>0.97140000000000004</v>
      </c>
      <c r="G111" s="1"/>
    </row>
    <row r="112" spans="1:7" ht="32.65" customHeight="1">
      <c r="A112" s="4" t="s">
        <v>2594</v>
      </c>
      <c r="B112" s="4" t="s">
        <v>2595</v>
      </c>
      <c r="C112" s="4" t="s">
        <v>204</v>
      </c>
      <c r="D112" s="5">
        <v>200000</v>
      </c>
      <c r="E112" s="6">
        <v>20606440</v>
      </c>
      <c r="F112" s="6">
        <v>9.8299999999999998E-2</v>
      </c>
      <c r="G112" s="1"/>
    </row>
    <row r="113" spans="1:7" ht="32.65" customHeight="1">
      <c r="A113" s="4" t="s">
        <v>2596</v>
      </c>
      <c r="B113" s="4" t="s">
        <v>2597</v>
      </c>
      <c r="C113" s="4" t="s">
        <v>204</v>
      </c>
      <c r="D113" s="5">
        <v>2000000</v>
      </c>
      <c r="E113" s="6">
        <v>206350000</v>
      </c>
      <c r="F113" s="6">
        <v>0.9849</v>
      </c>
      <c r="G113" s="1"/>
    </row>
    <row r="114" spans="1:7" ht="32.65" customHeight="1">
      <c r="A114" s="4" t="s">
        <v>673</v>
      </c>
      <c r="B114" s="4" t="s">
        <v>674</v>
      </c>
      <c r="C114" s="4" t="s">
        <v>204</v>
      </c>
      <c r="D114" s="5">
        <v>500000</v>
      </c>
      <c r="E114" s="6">
        <v>50787100</v>
      </c>
      <c r="F114" s="6">
        <v>0.2424</v>
      </c>
      <c r="G114" s="1"/>
    </row>
    <row r="115" spans="1:7" ht="32.65" customHeight="1">
      <c r="A115" s="4" t="s">
        <v>1948</v>
      </c>
      <c r="B115" s="4" t="s">
        <v>1949</v>
      </c>
      <c r="C115" s="4" t="s">
        <v>204</v>
      </c>
      <c r="D115" s="5">
        <v>215200</v>
      </c>
      <c r="E115" s="6">
        <v>22335608</v>
      </c>
      <c r="F115" s="6">
        <v>0.1066</v>
      </c>
      <c r="G115" s="1"/>
    </row>
    <row r="116" spans="1:7" ht="32.65" customHeight="1">
      <c r="A116" s="4" t="s">
        <v>707</v>
      </c>
      <c r="B116" s="4" t="s">
        <v>708</v>
      </c>
      <c r="C116" s="4" t="s">
        <v>204</v>
      </c>
      <c r="D116" s="5">
        <v>50000</v>
      </c>
      <c r="E116" s="6">
        <v>5085685</v>
      </c>
      <c r="F116" s="6">
        <v>2.4299999999999999E-2</v>
      </c>
      <c r="G116" s="1"/>
    </row>
    <row r="117" spans="1:7" ht="32.65" customHeight="1">
      <c r="A117" s="4" t="s">
        <v>721</v>
      </c>
      <c r="B117" s="4" t="s">
        <v>722</v>
      </c>
      <c r="C117" s="4" t="s">
        <v>204</v>
      </c>
      <c r="D117" s="5">
        <v>240600</v>
      </c>
      <c r="E117" s="6">
        <v>25129009.859999999</v>
      </c>
      <c r="F117" s="6">
        <v>0.11990000000000001</v>
      </c>
      <c r="G117" s="1"/>
    </row>
    <row r="118" spans="1:7" ht="32.65" customHeight="1">
      <c r="A118" s="4" t="s">
        <v>2598</v>
      </c>
      <c r="B118" s="4" t="s">
        <v>2599</v>
      </c>
      <c r="C118" s="4" t="s">
        <v>204</v>
      </c>
      <c r="D118" s="5">
        <v>4800</v>
      </c>
      <c r="E118" s="6">
        <v>481117.44</v>
      </c>
      <c r="F118" s="6">
        <v>2.3E-3</v>
      </c>
      <c r="G118" s="1"/>
    </row>
    <row r="119" spans="1:7" ht="32.65" customHeight="1">
      <c r="A119" s="4" t="s">
        <v>2020</v>
      </c>
      <c r="B119" s="4" t="s">
        <v>2021</v>
      </c>
      <c r="C119" s="4" t="s">
        <v>204</v>
      </c>
      <c r="D119" s="5">
        <v>50000</v>
      </c>
      <c r="E119" s="6">
        <v>5019265</v>
      </c>
      <c r="F119" s="6">
        <v>2.4E-2</v>
      </c>
      <c r="G119" s="1"/>
    </row>
    <row r="120" spans="1:7" ht="32.65" customHeight="1">
      <c r="A120" s="4" t="s">
        <v>2557</v>
      </c>
      <c r="B120" s="4" t="s">
        <v>2558</v>
      </c>
      <c r="C120" s="4" t="s">
        <v>204</v>
      </c>
      <c r="D120" s="5">
        <v>100000</v>
      </c>
      <c r="E120" s="6">
        <v>10132260</v>
      </c>
      <c r="F120" s="6">
        <v>4.8399999999999999E-2</v>
      </c>
      <c r="G120" s="1"/>
    </row>
    <row r="121" spans="1:7" ht="32.65" customHeight="1">
      <c r="A121" s="4" t="s">
        <v>2030</v>
      </c>
      <c r="B121" s="4" t="s">
        <v>2031</v>
      </c>
      <c r="C121" s="4" t="s">
        <v>204</v>
      </c>
      <c r="D121" s="5">
        <v>80000</v>
      </c>
      <c r="E121" s="6">
        <v>8045400</v>
      </c>
      <c r="F121" s="6">
        <v>3.8399999999999997E-2</v>
      </c>
      <c r="G121" s="1"/>
    </row>
    <row r="122" spans="1:7" ht="32.65" customHeight="1">
      <c r="A122" s="4" t="s">
        <v>2038</v>
      </c>
      <c r="B122" s="4" t="s">
        <v>2039</v>
      </c>
      <c r="C122" s="4" t="s">
        <v>204</v>
      </c>
      <c r="D122" s="5">
        <v>300000</v>
      </c>
      <c r="E122" s="6">
        <v>30290490</v>
      </c>
      <c r="F122" s="6">
        <v>0.14460000000000001</v>
      </c>
      <c r="G122" s="1"/>
    </row>
    <row r="123" spans="1:7" ht="32.65" customHeight="1">
      <c r="A123" s="4" t="s">
        <v>751</v>
      </c>
      <c r="B123" s="4" t="s">
        <v>752</v>
      </c>
      <c r="C123" s="4" t="s">
        <v>204</v>
      </c>
      <c r="D123" s="5">
        <v>100000</v>
      </c>
      <c r="E123" s="6">
        <v>10105990</v>
      </c>
      <c r="F123" s="6">
        <v>4.82E-2</v>
      </c>
      <c r="G123" s="1"/>
    </row>
    <row r="124" spans="1:7" ht="32.65" customHeight="1">
      <c r="A124" s="4" t="s">
        <v>755</v>
      </c>
      <c r="B124" s="4" t="s">
        <v>756</v>
      </c>
      <c r="C124" s="4" t="s">
        <v>204</v>
      </c>
      <c r="D124" s="5">
        <v>28000</v>
      </c>
      <c r="E124" s="6">
        <v>2829834</v>
      </c>
      <c r="F124" s="6">
        <v>1.35E-2</v>
      </c>
      <c r="G124" s="1"/>
    </row>
    <row r="125" spans="1:7" ht="32.65" customHeight="1">
      <c r="A125" s="4" t="s">
        <v>2600</v>
      </c>
      <c r="B125" s="4" t="s">
        <v>2601</v>
      </c>
      <c r="C125" s="4" t="s">
        <v>204</v>
      </c>
      <c r="D125" s="5">
        <v>2555000</v>
      </c>
      <c r="E125" s="6">
        <v>128098246.5</v>
      </c>
      <c r="F125" s="6">
        <v>0.61140000000000005</v>
      </c>
      <c r="G125" s="1"/>
    </row>
    <row r="126" spans="1:7" ht="32.65" customHeight="1">
      <c r="A126" s="4" t="s">
        <v>2602</v>
      </c>
      <c r="B126" s="4" t="s">
        <v>2603</v>
      </c>
      <c r="C126" s="4" t="s">
        <v>204</v>
      </c>
      <c r="D126" s="5">
        <v>2555000</v>
      </c>
      <c r="E126" s="6">
        <v>109926575.5</v>
      </c>
      <c r="F126" s="6">
        <v>0.52470000000000006</v>
      </c>
      <c r="G126" s="1"/>
    </row>
    <row r="127" spans="1:7" ht="32.65" customHeight="1">
      <c r="A127" s="4" t="s">
        <v>2604</v>
      </c>
      <c r="B127" s="4" t="s">
        <v>2605</v>
      </c>
      <c r="C127" s="4" t="s">
        <v>204</v>
      </c>
      <c r="D127" s="5">
        <v>2555000</v>
      </c>
      <c r="E127" s="6">
        <v>123485194</v>
      </c>
      <c r="F127" s="6">
        <v>0.58940000000000003</v>
      </c>
      <c r="G127" s="1"/>
    </row>
    <row r="128" spans="1:7" ht="32.65" customHeight="1">
      <c r="A128" s="4" t="s">
        <v>2606</v>
      </c>
      <c r="B128" s="4" t="s">
        <v>2607</v>
      </c>
      <c r="C128" s="4" t="s">
        <v>204</v>
      </c>
      <c r="D128" s="5">
        <v>2555000</v>
      </c>
      <c r="E128" s="6">
        <v>106061116</v>
      </c>
      <c r="F128" s="6">
        <v>0.50619999999999998</v>
      </c>
      <c r="G128" s="1"/>
    </row>
    <row r="129" spans="1:7" ht="32.65" customHeight="1">
      <c r="A129" s="4" t="s">
        <v>309</v>
      </c>
      <c r="B129" s="4" t="s">
        <v>310</v>
      </c>
      <c r="C129" s="4" t="s">
        <v>199</v>
      </c>
      <c r="D129" s="5">
        <v>1000000</v>
      </c>
      <c r="E129" s="6">
        <v>99985000</v>
      </c>
      <c r="F129" s="6">
        <v>0.47720000000000001</v>
      </c>
      <c r="G129" s="1"/>
    </row>
    <row r="130" spans="1:7" ht="23.45" customHeight="1">
      <c r="A130" s="4" t="s">
        <v>313</v>
      </c>
      <c r="B130" s="4" t="s">
        <v>314</v>
      </c>
      <c r="C130" s="4" t="s">
        <v>168</v>
      </c>
      <c r="D130" s="5">
        <v>1000000</v>
      </c>
      <c r="E130" s="6">
        <v>102489700</v>
      </c>
      <c r="F130" s="6">
        <v>0.48920000000000002</v>
      </c>
      <c r="G130" s="1"/>
    </row>
    <row r="131" spans="1:7" ht="32.65" customHeight="1">
      <c r="A131" s="4" t="s">
        <v>323</v>
      </c>
      <c r="B131" s="4" t="s">
        <v>324</v>
      </c>
      <c r="C131" s="4" t="s">
        <v>204</v>
      </c>
      <c r="D131" s="5">
        <v>1000000</v>
      </c>
      <c r="E131" s="6">
        <v>92131300</v>
      </c>
      <c r="F131" s="6">
        <v>0.43969999999999998</v>
      </c>
      <c r="G131" s="1"/>
    </row>
    <row r="132" spans="1:7" ht="32.65" customHeight="1">
      <c r="A132" s="4" t="s">
        <v>329</v>
      </c>
      <c r="B132" s="4" t="s">
        <v>330</v>
      </c>
      <c r="C132" s="4" t="s">
        <v>204</v>
      </c>
      <c r="D132" s="5">
        <v>1500000</v>
      </c>
      <c r="E132" s="6">
        <v>143080650</v>
      </c>
      <c r="F132" s="6">
        <v>0.68289999999999995</v>
      </c>
      <c r="G132" s="1"/>
    </row>
    <row r="133" spans="1:7" ht="32.65" customHeight="1">
      <c r="A133" s="4" t="s">
        <v>335</v>
      </c>
      <c r="B133" s="4" t="s">
        <v>336</v>
      </c>
      <c r="C133" s="4" t="s">
        <v>204</v>
      </c>
      <c r="D133" s="5">
        <v>4000000</v>
      </c>
      <c r="E133" s="6">
        <v>381279200</v>
      </c>
      <c r="F133" s="6">
        <v>1.8198000000000001</v>
      </c>
      <c r="G133" s="1"/>
    </row>
    <row r="134" spans="1:7" ht="32.65" customHeight="1">
      <c r="A134" s="4" t="s">
        <v>339</v>
      </c>
      <c r="B134" s="4" t="s">
        <v>340</v>
      </c>
      <c r="C134" s="4" t="s">
        <v>204</v>
      </c>
      <c r="D134" s="5">
        <v>200000</v>
      </c>
      <c r="E134" s="6">
        <v>19370740</v>
      </c>
      <c r="F134" s="6">
        <v>9.2499999999999999E-2</v>
      </c>
      <c r="G134" s="1"/>
    </row>
    <row r="135" spans="1:7" ht="32.65" customHeight="1">
      <c r="A135" s="4" t="s">
        <v>343</v>
      </c>
      <c r="B135" s="4" t="s">
        <v>344</v>
      </c>
      <c r="C135" s="4" t="s">
        <v>204</v>
      </c>
      <c r="D135" s="5">
        <v>100000</v>
      </c>
      <c r="E135" s="6">
        <v>9872490</v>
      </c>
      <c r="F135" s="6">
        <v>4.7100000000000003E-2</v>
      </c>
      <c r="G135" s="1"/>
    </row>
    <row r="136" spans="1:7" ht="32.65" customHeight="1">
      <c r="A136" s="4" t="s">
        <v>347</v>
      </c>
      <c r="B136" s="4" t="s">
        <v>348</v>
      </c>
      <c r="C136" s="4" t="s">
        <v>204</v>
      </c>
      <c r="D136" s="5">
        <v>2500000</v>
      </c>
      <c r="E136" s="6">
        <v>240811500</v>
      </c>
      <c r="F136" s="6">
        <v>1.1493</v>
      </c>
      <c r="G136" s="1"/>
    </row>
    <row r="137" spans="1:7" ht="32.65" customHeight="1">
      <c r="A137" s="4" t="s">
        <v>353</v>
      </c>
      <c r="B137" s="4" t="s">
        <v>354</v>
      </c>
      <c r="C137" s="4" t="s">
        <v>204</v>
      </c>
      <c r="D137" s="5">
        <v>1000000</v>
      </c>
      <c r="E137" s="6">
        <v>104901000</v>
      </c>
      <c r="F137" s="6">
        <v>0.50070000000000003</v>
      </c>
      <c r="G137" s="1"/>
    </row>
    <row r="138" spans="1:7" ht="32.65" customHeight="1">
      <c r="A138" s="4" t="s">
        <v>365</v>
      </c>
      <c r="B138" s="4" t="s">
        <v>366</v>
      </c>
      <c r="C138" s="4" t="s">
        <v>204</v>
      </c>
      <c r="D138" s="5">
        <v>2500000</v>
      </c>
      <c r="E138" s="6">
        <v>249950250</v>
      </c>
      <c r="F138" s="6">
        <v>1.1930000000000001</v>
      </c>
      <c r="G138" s="1"/>
    </row>
    <row r="139" spans="1:7" ht="32.65" customHeight="1">
      <c r="A139" s="4" t="s">
        <v>433</v>
      </c>
      <c r="B139" s="4" t="s">
        <v>434</v>
      </c>
      <c r="C139" s="4" t="s">
        <v>204</v>
      </c>
      <c r="D139" s="5">
        <v>2500000</v>
      </c>
      <c r="E139" s="6">
        <v>248796500</v>
      </c>
      <c r="F139" s="6">
        <v>1.1874</v>
      </c>
      <c r="G139" s="1"/>
    </row>
    <row r="140" spans="1:7" ht="32.65" customHeight="1">
      <c r="A140" s="4" t="s">
        <v>437</v>
      </c>
      <c r="B140" s="4" t="s">
        <v>438</v>
      </c>
      <c r="C140" s="4" t="s">
        <v>204</v>
      </c>
      <c r="D140" s="5">
        <v>2500000</v>
      </c>
      <c r="E140" s="6">
        <v>247307250</v>
      </c>
      <c r="F140" s="6">
        <v>1.1802999999999999</v>
      </c>
      <c r="G140" s="1"/>
    </row>
    <row r="141" spans="1:7" ht="32.65" customHeight="1">
      <c r="A141" s="4" t="s">
        <v>445</v>
      </c>
      <c r="B141" s="4" t="s">
        <v>446</v>
      </c>
      <c r="C141" s="4" t="s">
        <v>204</v>
      </c>
      <c r="D141" s="5">
        <v>10000000</v>
      </c>
      <c r="E141" s="6">
        <v>995604000</v>
      </c>
      <c r="F141" s="6">
        <v>4.7518000000000002</v>
      </c>
      <c r="G141" s="1"/>
    </row>
    <row r="142" spans="1:7" ht="32.65" customHeight="1">
      <c r="A142" s="4" t="s">
        <v>447</v>
      </c>
      <c r="B142" s="4" t="s">
        <v>448</v>
      </c>
      <c r="C142" s="4" t="s">
        <v>204</v>
      </c>
      <c r="D142" s="5">
        <v>3000000</v>
      </c>
      <c r="E142" s="6">
        <v>301050000</v>
      </c>
      <c r="F142" s="6">
        <v>1.4368000000000001</v>
      </c>
      <c r="G142" s="1"/>
    </row>
    <row r="143" spans="1:7" ht="32.65" customHeight="1">
      <c r="A143" s="4" t="s">
        <v>453</v>
      </c>
      <c r="B143" s="4" t="s">
        <v>454</v>
      </c>
      <c r="C143" s="4" t="s">
        <v>204</v>
      </c>
      <c r="D143" s="5">
        <v>1000000</v>
      </c>
      <c r="E143" s="6">
        <v>101035200</v>
      </c>
      <c r="F143" s="6">
        <v>0.48220000000000002</v>
      </c>
      <c r="G143" s="1"/>
    </row>
    <row r="144" spans="1:7" ht="32.65" customHeight="1">
      <c r="A144" s="4" t="s">
        <v>461</v>
      </c>
      <c r="B144" s="4" t="s">
        <v>462</v>
      </c>
      <c r="C144" s="4" t="s">
        <v>204</v>
      </c>
      <c r="D144" s="5">
        <v>1500000</v>
      </c>
      <c r="E144" s="6">
        <v>153828600</v>
      </c>
      <c r="F144" s="6">
        <v>0.73419999999999996</v>
      </c>
      <c r="G144" s="1"/>
    </row>
    <row r="145" spans="1:7" ht="32.65" customHeight="1">
      <c r="A145" s="4" t="s">
        <v>463</v>
      </c>
      <c r="B145" s="4" t="s">
        <v>464</v>
      </c>
      <c r="C145" s="4" t="s">
        <v>204</v>
      </c>
      <c r="D145" s="5">
        <v>2505000</v>
      </c>
      <c r="E145" s="6">
        <v>254983950</v>
      </c>
      <c r="F145" s="6">
        <v>1.2170000000000001</v>
      </c>
      <c r="G145" s="1"/>
    </row>
    <row r="146" spans="1:7" ht="32.65" customHeight="1">
      <c r="A146" s="4" t="s">
        <v>465</v>
      </c>
      <c r="B146" s="4" t="s">
        <v>466</v>
      </c>
      <c r="C146" s="4" t="s">
        <v>204</v>
      </c>
      <c r="D146" s="5">
        <v>500000</v>
      </c>
      <c r="E146" s="6">
        <v>51060850</v>
      </c>
      <c r="F146" s="6">
        <v>0.2437</v>
      </c>
      <c r="G146" s="1"/>
    </row>
    <row r="147" spans="1:7" ht="32.65" customHeight="1">
      <c r="A147" s="4" t="s">
        <v>471</v>
      </c>
      <c r="B147" s="4" t="s">
        <v>472</v>
      </c>
      <c r="C147" s="4" t="s">
        <v>204</v>
      </c>
      <c r="D147" s="5">
        <v>2500000</v>
      </c>
      <c r="E147" s="6">
        <v>260842000</v>
      </c>
      <c r="F147" s="6">
        <v>1.2448999999999999</v>
      </c>
      <c r="G147" s="1"/>
    </row>
    <row r="148" spans="1:7" ht="32.65" customHeight="1">
      <c r="A148" s="4" t="s">
        <v>477</v>
      </c>
      <c r="B148" s="4" t="s">
        <v>478</v>
      </c>
      <c r="C148" s="4" t="s">
        <v>204</v>
      </c>
      <c r="D148" s="5">
        <v>2150000</v>
      </c>
      <c r="E148" s="6">
        <v>223405210</v>
      </c>
      <c r="F148" s="6">
        <v>1.0663</v>
      </c>
      <c r="G148" s="1"/>
    </row>
    <row r="149" spans="1:7" ht="32.65" customHeight="1">
      <c r="A149" s="4" t="s">
        <v>479</v>
      </c>
      <c r="B149" s="4" t="s">
        <v>480</v>
      </c>
      <c r="C149" s="4" t="s">
        <v>204</v>
      </c>
      <c r="D149" s="5">
        <v>676100</v>
      </c>
      <c r="E149" s="6">
        <v>70042878.239999995</v>
      </c>
      <c r="F149" s="6">
        <v>0.33429999999999999</v>
      </c>
      <c r="G149" s="1"/>
    </row>
    <row r="150" spans="1:7" ht="32.65" customHeight="1">
      <c r="A150" s="4" t="s">
        <v>487</v>
      </c>
      <c r="B150" s="4" t="s">
        <v>488</v>
      </c>
      <c r="C150" s="4" t="s">
        <v>204</v>
      </c>
      <c r="D150" s="5">
        <v>1944400</v>
      </c>
      <c r="E150" s="6">
        <v>207282567.56</v>
      </c>
      <c r="F150" s="6">
        <v>0.98929999999999996</v>
      </c>
      <c r="G150" s="1"/>
    </row>
    <row r="151" spans="1:7" ht="32.65" customHeight="1">
      <c r="A151" s="4" t="s">
        <v>491</v>
      </c>
      <c r="B151" s="4" t="s">
        <v>492</v>
      </c>
      <c r="C151" s="4" t="s">
        <v>204</v>
      </c>
      <c r="D151" s="5">
        <v>694300</v>
      </c>
      <c r="E151" s="6">
        <v>76410283.909999996</v>
      </c>
      <c r="F151" s="6">
        <v>0.36470000000000002</v>
      </c>
      <c r="G151" s="1"/>
    </row>
    <row r="152" spans="1:7" ht="32.65" customHeight="1">
      <c r="A152" s="4" t="s">
        <v>493</v>
      </c>
      <c r="B152" s="4" t="s">
        <v>494</v>
      </c>
      <c r="C152" s="4" t="s">
        <v>204</v>
      </c>
      <c r="D152" s="5">
        <v>2166400</v>
      </c>
      <c r="E152" s="6">
        <v>236278199.36000001</v>
      </c>
      <c r="F152" s="6">
        <v>1.1276999999999999</v>
      </c>
      <c r="G152" s="1"/>
    </row>
    <row r="153" spans="1:7" ht="32.65" customHeight="1">
      <c r="A153" s="4" t="s">
        <v>561</v>
      </c>
      <c r="B153" s="4" t="s">
        <v>562</v>
      </c>
      <c r="C153" s="4" t="s">
        <v>204</v>
      </c>
      <c r="D153" s="5">
        <v>1430000</v>
      </c>
      <c r="E153" s="6">
        <v>155980682</v>
      </c>
      <c r="F153" s="6">
        <v>0.74450000000000005</v>
      </c>
      <c r="G153" s="1"/>
    </row>
    <row r="154" spans="1:7" ht="32.65" customHeight="1">
      <c r="A154" s="4" t="s">
        <v>565</v>
      </c>
      <c r="B154" s="4" t="s">
        <v>566</v>
      </c>
      <c r="C154" s="4" t="s">
        <v>204</v>
      </c>
      <c r="D154" s="5">
        <v>7609000</v>
      </c>
      <c r="E154" s="6">
        <v>831463583.29999995</v>
      </c>
      <c r="F154" s="6">
        <v>3.9683999999999999</v>
      </c>
      <c r="G154" s="1"/>
    </row>
    <row r="155" spans="1:7" ht="32.65" customHeight="1">
      <c r="A155" s="4" t="s">
        <v>573</v>
      </c>
      <c r="B155" s="4" t="s">
        <v>574</v>
      </c>
      <c r="C155" s="4" t="s">
        <v>204</v>
      </c>
      <c r="D155" s="5">
        <v>845000</v>
      </c>
      <c r="E155" s="6">
        <v>90542003.5</v>
      </c>
      <c r="F155" s="6">
        <v>0.43209999999999998</v>
      </c>
      <c r="G155" s="1"/>
    </row>
    <row r="156" spans="1:7" ht="32.65" customHeight="1">
      <c r="A156" s="4" t="s">
        <v>577</v>
      </c>
      <c r="B156" s="4" t="s">
        <v>578</v>
      </c>
      <c r="C156" s="4" t="s">
        <v>204</v>
      </c>
      <c r="D156" s="5">
        <v>97900</v>
      </c>
      <c r="E156" s="6">
        <v>10127755</v>
      </c>
      <c r="F156" s="6">
        <v>4.8300000000000003E-2</v>
      </c>
      <c r="G156" s="1"/>
    </row>
    <row r="157" spans="1:7" ht="32.65" customHeight="1">
      <c r="A157" s="4" t="s">
        <v>579</v>
      </c>
      <c r="B157" s="4" t="s">
        <v>580</v>
      </c>
      <c r="C157" s="4" t="s">
        <v>204</v>
      </c>
      <c r="D157" s="5">
        <v>387800</v>
      </c>
      <c r="E157" s="6">
        <v>40269113.219999999</v>
      </c>
      <c r="F157" s="6">
        <v>0.19220000000000001</v>
      </c>
      <c r="G157" s="1"/>
    </row>
    <row r="158" spans="1:7" ht="32.65" customHeight="1">
      <c r="A158" s="4" t="s">
        <v>581</v>
      </c>
      <c r="B158" s="4" t="s">
        <v>582</v>
      </c>
      <c r="C158" s="4" t="s">
        <v>204</v>
      </c>
      <c r="D158" s="5">
        <v>2402000</v>
      </c>
      <c r="E158" s="6">
        <v>265849036.40000001</v>
      </c>
      <c r="F158" s="6">
        <v>1.2687999999999999</v>
      </c>
      <c r="G158" s="1"/>
    </row>
    <row r="159" spans="1:7" ht="32.65" customHeight="1">
      <c r="A159" s="4" t="s">
        <v>583</v>
      </c>
      <c r="B159" s="4" t="s">
        <v>584</v>
      </c>
      <c r="C159" s="4" t="s">
        <v>204</v>
      </c>
      <c r="D159" s="5">
        <v>2100000</v>
      </c>
      <c r="E159" s="6">
        <v>225635340</v>
      </c>
      <c r="F159" s="6">
        <v>1.0769</v>
      </c>
      <c r="G159" s="1"/>
    </row>
    <row r="160" spans="1:7" ht="32.65" customHeight="1">
      <c r="A160" s="4" t="s">
        <v>2608</v>
      </c>
      <c r="B160" s="4" t="s">
        <v>2609</v>
      </c>
      <c r="C160" s="4" t="s">
        <v>204</v>
      </c>
      <c r="D160" s="5">
        <v>86800</v>
      </c>
      <c r="E160" s="6">
        <v>8926069.3200000003</v>
      </c>
      <c r="F160" s="6">
        <v>4.2599999999999999E-2</v>
      </c>
      <c r="G160" s="1"/>
    </row>
    <row r="161" spans="1:7" ht="32.65" customHeight="1">
      <c r="A161" s="4" t="s">
        <v>585</v>
      </c>
      <c r="B161" s="4" t="s">
        <v>586</v>
      </c>
      <c r="C161" s="4" t="s">
        <v>204</v>
      </c>
      <c r="D161" s="5">
        <v>581500</v>
      </c>
      <c r="E161" s="6">
        <v>61453617.799999997</v>
      </c>
      <c r="F161" s="6">
        <v>0.29330000000000001</v>
      </c>
      <c r="G161" s="1"/>
    </row>
    <row r="162" spans="1:7" ht="32.65" customHeight="1">
      <c r="A162" s="4" t="s">
        <v>587</v>
      </c>
      <c r="B162" s="4" t="s">
        <v>588</v>
      </c>
      <c r="C162" s="4" t="s">
        <v>204</v>
      </c>
      <c r="D162" s="5">
        <v>1828500</v>
      </c>
      <c r="E162" s="6">
        <v>211358143.5</v>
      </c>
      <c r="F162" s="6">
        <v>1.0087999999999999</v>
      </c>
      <c r="G162" s="1"/>
    </row>
    <row r="163" spans="1:7" ht="32.65" customHeight="1">
      <c r="A163" s="4" t="s">
        <v>589</v>
      </c>
      <c r="B163" s="4" t="s">
        <v>590</v>
      </c>
      <c r="C163" s="4" t="s">
        <v>204</v>
      </c>
      <c r="D163" s="5">
        <v>464000</v>
      </c>
      <c r="E163" s="6">
        <v>46599566.399999999</v>
      </c>
      <c r="F163" s="6">
        <v>0.22239999999999999</v>
      </c>
      <c r="G163" s="1"/>
    </row>
    <row r="164" spans="1:7" ht="32.65" customHeight="1">
      <c r="A164" s="4" t="s">
        <v>591</v>
      </c>
      <c r="B164" s="4" t="s">
        <v>592</v>
      </c>
      <c r="C164" s="4" t="s">
        <v>204</v>
      </c>
      <c r="D164" s="5">
        <v>1597800</v>
      </c>
      <c r="E164" s="6">
        <v>175718694.12</v>
      </c>
      <c r="F164" s="6">
        <v>0.8387</v>
      </c>
      <c r="G164" s="1"/>
    </row>
    <row r="165" spans="1:7" ht="32.65" customHeight="1">
      <c r="A165" s="4" t="s">
        <v>1704</v>
      </c>
      <c r="B165" s="4" t="s">
        <v>1705</v>
      </c>
      <c r="C165" s="4" t="s">
        <v>204</v>
      </c>
      <c r="D165" s="5">
        <v>214000</v>
      </c>
      <c r="E165" s="6">
        <v>21878910.600000001</v>
      </c>
      <c r="F165" s="6">
        <v>0.10440000000000001</v>
      </c>
      <c r="G165" s="1"/>
    </row>
    <row r="166" spans="1:7" ht="32.65" customHeight="1">
      <c r="A166" s="4" t="s">
        <v>595</v>
      </c>
      <c r="B166" s="4" t="s">
        <v>596</v>
      </c>
      <c r="C166" s="4" t="s">
        <v>204</v>
      </c>
      <c r="D166" s="5">
        <v>2804800</v>
      </c>
      <c r="E166" s="6">
        <v>336543744.80000001</v>
      </c>
      <c r="F166" s="6">
        <v>1.6062000000000001</v>
      </c>
      <c r="G166" s="1"/>
    </row>
    <row r="167" spans="1:7" ht="14.45" customHeight="1">
      <c r="A167" s="4" t="s">
        <v>0</v>
      </c>
      <c r="B167" s="4" t="s">
        <v>0</v>
      </c>
      <c r="C167" s="7" t="s">
        <v>187</v>
      </c>
      <c r="D167" s="5">
        <v>107126800</v>
      </c>
      <c r="E167" s="6">
        <v>10421029154.040001</v>
      </c>
      <c r="F167" s="6">
        <v>49.737299999999998</v>
      </c>
      <c r="G167" s="1"/>
    </row>
    <row r="168" spans="1:7" ht="18.399999999999999" customHeight="1">
      <c r="A168" s="23" t="s">
        <v>0</v>
      </c>
      <c r="B168" s="23"/>
      <c r="C168" s="23"/>
      <c r="D168" s="23"/>
      <c r="E168" s="23"/>
      <c r="F168" s="23"/>
      <c r="G168" s="23"/>
    </row>
    <row r="169" spans="1:7" ht="14.45" customHeight="1">
      <c r="A169" s="25" t="s">
        <v>773</v>
      </c>
      <c r="B169" s="25"/>
      <c r="C169" s="25"/>
      <c r="D169" s="25"/>
      <c r="E169" s="25"/>
      <c r="F169" s="25"/>
      <c r="G169" s="2" t="s">
        <v>0</v>
      </c>
    </row>
    <row r="170" spans="1:7" ht="23.45" customHeight="1">
      <c r="A170" s="3" t="s">
        <v>5</v>
      </c>
      <c r="B170" s="3" t="s">
        <v>6</v>
      </c>
      <c r="C170" s="3" t="s">
        <v>7</v>
      </c>
      <c r="D170" s="3" t="s">
        <v>8</v>
      </c>
      <c r="E170" s="3" t="s">
        <v>9</v>
      </c>
      <c r="F170" s="3" t="s">
        <v>10</v>
      </c>
      <c r="G170" s="3" t="s">
        <v>774</v>
      </c>
    </row>
    <row r="171" spans="1:7" ht="23.45" customHeight="1">
      <c r="A171" s="4" t="s">
        <v>1450</v>
      </c>
      <c r="B171" s="4" t="s">
        <v>1451</v>
      </c>
      <c r="C171" s="4" t="s">
        <v>43</v>
      </c>
      <c r="D171" s="5">
        <v>100000</v>
      </c>
      <c r="E171" s="6">
        <v>10102160</v>
      </c>
      <c r="F171" s="6">
        <v>4.82E-2</v>
      </c>
      <c r="G171" s="4" t="s">
        <v>852</v>
      </c>
    </row>
    <row r="172" spans="1:7" ht="23.45" customHeight="1">
      <c r="A172" s="4" t="s">
        <v>2372</v>
      </c>
      <c r="B172" s="4" t="s">
        <v>2373</v>
      </c>
      <c r="C172" s="4" t="s">
        <v>43</v>
      </c>
      <c r="D172" s="5">
        <v>40000</v>
      </c>
      <c r="E172" s="6">
        <v>4036404</v>
      </c>
      <c r="F172" s="6">
        <v>1.9300000000000001E-2</v>
      </c>
      <c r="G172" s="4" t="s">
        <v>852</v>
      </c>
    </row>
    <row r="173" spans="1:7" ht="23.45" customHeight="1">
      <c r="A173" s="4" t="s">
        <v>1456</v>
      </c>
      <c r="B173" s="4" t="s">
        <v>1457</v>
      </c>
      <c r="C173" s="4" t="s">
        <v>43</v>
      </c>
      <c r="D173" s="5">
        <v>350000</v>
      </c>
      <c r="E173" s="6">
        <v>36273475</v>
      </c>
      <c r="F173" s="6">
        <v>0.1731</v>
      </c>
      <c r="G173" s="4" t="s">
        <v>852</v>
      </c>
    </row>
    <row r="174" spans="1:7" ht="32.65" customHeight="1">
      <c r="A174" s="4" t="s">
        <v>1458</v>
      </c>
      <c r="B174" s="4" t="s">
        <v>1459</v>
      </c>
      <c r="C174" s="4" t="s">
        <v>101</v>
      </c>
      <c r="D174" s="5">
        <v>450000</v>
      </c>
      <c r="E174" s="6">
        <v>45435915</v>
      </c>
      <c r="F174" s="6">
        <v>0.21690000000000001</v>
      </c>
      <c r="G174" s="4" t="s">
        <v>793</v>
      </c>
    </row>
    <row r="175" spans="1:7" ht="23.45" customHeight="1">
      <c r="A175" s="4" t="s">
        <v>1462</v>
      </c>
      <c r="B175" s="4" t="s">
        <v>1463</v>
      </c>
      <c r="C175" s="4" t="s">
        <v>43</v>
      </c>
      <c r="D175" s="5">
        <v>220000</v>
      </c>
      <c r="E175" s="6">
        <v>22224114</v>
      </c>
      <c r="F175" s="6">
        <v>0.1061</v>
      </c>
      <c r="G175" s="4" t="s">
        <v>852</v>
      </c>
    </row>
    <row r="176" spans="1:7" ht="14.45" customHeight="1">
      <c r="A176" s="4" t="s">
        <v>1470</v>
      </c>
      <c r="B176" s="4" t="s">
        <v>1471</v>
      </c>
      <c r="C176" s="4" t="s">
        <v>43</v>
      </c>
      <c r="D176" s="5">
        <v>1500000</v>
      </c>
      <c r="E176" s="6">
        <v>154192950</v>
      </c>
      <c r="F176" s="6">
        <v>0.7359</v>
      </c>
      <c r="G176" s="4" t="s">
        <v>793</v>
      </c>
    </row>
    <row r="177" spans="1:7" ht="23.45" customHeight="1">
      <c r="A177" s="4" t="s">
        <v>1474</v>
      </c>
      <c r="B177" s="4" t="s">
        <v>1475</v>
      </c>
      <c r="C177" s="4" t="s">
        <v>43</v>
      </c>
      <c r="D177" s="5">
        <v>2000000</v>
      </c>
      <c r="E177" s="6">
        <v>205309400</v>
      </c>
      <c r="F177" s="6">
        <v>0.97989999999999999</v>
      </c>
      <c r="G177" s="4" t="s">
        <v>793</v>
      </c>
    </row>
    <row r="178" spans="1:7" ht="23.45" customHeight="1">
      <c r="A178" s="4" t="s">
        <v>1482</v>
      </c>
      <c r="B178" s="4" t="s">
        <v>1483</v>
      </c>
      <c r="C178" s="4" t="s">
        <v>43</v>
      </c>
      <c r="D178" s="5">
        <v>550000</v>
      </c>
      <c r="E178" s="6">
        <v>55827145</v>
      </c>
      <c r="F178" s="6">
        <v>0.26650000000000001</v>
      </c>
      <c r="G178" s="4" t="s">
        <v>852</v>
      </c>
    </row>
    <row r="179" spans="1:7" ht="41.85" customHeight="1">
      <c r="A179" s="4" t="s">
        <v>1484</v>
      </c>
      <c r="B179" s="4" t="s">
        <v>1485</v>
      </c>
      <c r="C179" s="4" t="s">
        <v>101</v>
      </c>
      <c r="D179" s="5">
        <v>200000</v>
      </c>
      <c r="E179" s="6">
        <v>20208400</v>
      </c>
      <c r="F179" s="6">
        <v>9.6500000000000002E-2</v>
      </c>
      <c r="G179" s="4" t="s">
        <v>778</v>
      </c>
    </row>
    <row r="180" spans="1:7" ht="23.45" customHeight="1">
      <c r="A180" s="4" t="s">
        <v>1486</v>
      </c>
      <c r="B180" s="4" t="s">
        <v>1487</v>
      </c>
      <c r="C180" s="4" t="s">
        <v>101</v>
      </c>
      <c r="D180" s="5">
        <v>260000</v>
      </c>
      <c r="E180" s="6">
        <v>26287326</v>
      </c>
      <c r="F180" s="6">
        <v>0.1255</v>
      </c>
      <c r="G180" s="4" t="s">
        <v>810</v>
      </c>
    </row>
    <row r="181" spans="1:7" ht="23.45" customHeight="1">
      <c r="A181" s="4" t="s">
        <v>1488</v>
      </c>
      <c r="B181" s="4" t="s">
        <v>1489</v>
      </c>
      <c r="C181" s="4" t="s">
        <v>43</v>
      </c>
      <c r="D181" s="5">
        <v>50000</v>
      </c>
      <c r="E181" s="6">
        <v>5079285</v>
      </c>
      <c r="F181" s="6">
        <v>2.4199999999999999E-2</v>
      </c>
      <c r="G181" s="4" t="s">
        <v>852</v>
      </c>
    </row>
    <row r="182" spans="1:7" ht="23.45" customHeight="1">
      <c r="A182" s="4" t="s">
        <v>1539</v>
      </c>
      <c r="B182" s="4" t="s">
        <v>1540</v>
      </c>
      <c r="C182" s="4" t="s">
        <v>101</v>
      </c>
      <c r="D182" s="5">
        <v>200000</v>
      </c>
      <c r="E182" s="6">
        <v>20222120</v>
      </c>
      <c r="F182" s="6">
        <v>9.6500000000000002E-2</v>
      </c>
      <c r="G182" s="4" t="s">
        <v>778</v>
      </c>
    </row>
    <row r="183" spans="1:7" ht="23.45" customHeight="1">
      <c r="A183" s="4" t="s">
        <v>1553</v>
      </c>
      <c r="B183" s="4" t="s">
        <v>1554</v>
      </c>
      <c r="C183" s="4" t="s">
        <v>101</v>
      </c>
      <c r="D183" s="5">
        <v>1000000</v>
      </c>
      <c r="E183" s="6">
        <v>105974400</v>
      </c>
      <c r="F183" s="6">
        <v>0.50580000000000003</v>
      </c>
      <c r="G183" s="4" t="s">
        <v>793</v>
      </c>
    </row>
    <row r="184" spans="1:7" ht="32.65" customHeight="1">
      <c r="A184" s="4" t="s">
        <v>1555</v>
      </c>
      <c r="B184" s="4" t="s">
        <v>1556</v>
      </c>
      <c r="C184" s="4" t="s">
        <v>43</v>
      </c>
      <c r="D184" s="5">
        <v>20000</v>
      </c>
      <c r="E184" s="6">
        <v>2126288</v>
      </c>
      <c r="F184" s="6">
        <v>1.01E-2</v>
      </c>
      <c r="G184" s="4" t="s">
        <v>852</v>
      </c>
    </row>
    <row r="185" spans="1:7" ht="23.45" customHeight="1">
      <c r="A185" s="4" t="s">
        <v>1569</v>
      </c>
      <c r="B185" s="4" t="s">
        <v>1570</v>
      </c>
      <c r="C185" s="4" t="s">
        <v>43</v>
      </c>
      <c r="D185" s="5">
        <v>70000</v>
      </c>
      <c r="E185" s="6">
        <v>7087780</v>
      </c>
      <c r="F185" s="6">
        <v>3.3799999999999997E-2</v>
      </c>
      <c r="G185" s="4" t="s">
        <v>852</v>
      </c>
    </row>
    <row r="186" spans="1:7" ht="23.45" customHeight="1">
      <c r="A186" s="4" t="s">
        <v>2610</v>
      </c>
      <c r="B186" s="4" t="s">
        <v>2611</v>
      </c>
      <c r="C186" s="4" t="s">
        <v>101</v>
      </c>
      <c r="D186" s="5">
        <v>30000</v>
      </c>
      <c r="E186" s="6">
        <v>3141831</v>
      </c>
      <c r="F186" s="6">
        <v>1.4999999999999999E-2</v>
      </c>
      <c r="G186" s="4" t="s">
        <v>852</v>
      </c>
    </row>
    <row r="187" spans="1:7" ht="23.45" customHeight="1">
      <c r="A187" s="4" t="s">
        <v>2253</v>
      </c>
      <c r="B187" s="4" t="s">
        <v>2254</v>
      </c>
      <c r="C187" s="4" t="s">
        <v>43</v>
      </c>
      <c r="D187" s="5">
        <v>160000</v>
      </c>
      <c r="E187" s="6">
        <v>16103152</v>
      </c>
      <c r="F187" s="6">
        <v>7.6899999999999996E-2</v>
      </c>
      <c r="G187" s="4" t="s">
        <v>852</v>
      </c>
    </row>
    <row r="188" spans="1:7" ht="23.45" customHeight="1">
      <c r="A188" s="4" t="s">
        <v>1571</v>
      </c>
      <c r="B188" s="4" t="s">
        <v>1572</v>
      </c>
      <c r="C188" s="4" t="s">
        <v>43</v>
      </c>
      <c r="D188" s="5">
        <v>300000</v>
      </c>
      <c r="E188" s="6">
        <v>30052260</v>
      </c>
      <c r="F188" s="6">
        <v>0.1434</v>
      </c>
      <c r="G188" s="4" t="s">
        <v>852</v>
      </c>
    </row>
    <row r="189" spans="1:7" ht="23.45" customHeight="1">
      <c r="A189" s="4" t="s">
        <v>1605</v>
      </c>
      <c r="B189" s="4" t="s">
        <v>1606</v>
      </c>
      <c r="C189" s="4" t="s">
        <v>777</v>
      </c>
      <c r="D189" s="5">
        <v>1400000</v>
      </c>
      <c r="E189" s="6">
        <v>134797040</v>
      </c>
      <c r="F189" s="6">
        <v>0.64339999999999997</v>
      </c>
      <c r="G189" s="4" t="s">
        <v>810</v>
      </c>
    </row>
    <row r="190" spans="1:7" ht="23.45" customHeight="1">
      <c r="A190" s="4" t="s">
        <v>1609</v>
      </c>
      <c r="B190" s="4" t="s">
        <v>1610</v>
      </c>
      <c r="C190" s="4" t="s">
        <v>157</v>
      </c>
      <c r="D190" s="5">
        <v>1000000</v>
      </c>
      <c r="E190" s="6">
        <v>99459800</v>
      </c>
      <c r="F190" s="6">
        <v>0.47470000000000001</v>
      </c>
      <c r="G190" s="4" t="s">
        <v>810</v>
      </c>
    </row>
    <row r="191" spans="1:7" ht="23.45" customHeight="1">
      <c r="A191" s="4" t="s">
        <v>2281</v>
      </c>
      <c r="B191" s="4" t="s">
        <v>2282</v>
      </c>
      <c r="C191" s="4" t="s">
        <v>777</v>
      </c>
      <c r="D191" s="5">
        <v>1000000</v>
      </c>
      <c r="E191" s="6">
        <v>100531000</v>
      </c>
      <c r="F191" s="6">
        <v>0.4798</v>
      </c>
      <c r="G191" s="4" t="s">
        <v>778</v>
      </c>
    </row>
    <row r="192" spans="1:7" ht="23.45" customHeight="1">
      <c r="A192" s="4" t="s">
        <v>1640</v>
      </c>
      <c r="B192" s="4" t="s">
        <v>1641</v>
      </c>
      <c r="C192" s="4" t="s">
        <v>777</v>
      </c>
      <c r="D192" s="5">
        <v>500000</v>
      </c>
      <c r="E192" s="6">
        <v>50454150</v>
      </c>
      <c r="F192" s="6">
        <v>0.24079999999999999</v>
      </c>
      <c r="G192" s="4" t="s">
        <v>810</v>
      </c>
    </row>
    <row r="193" spans="1:7" ht="23.45" customHeight="1">
      <c r="A193" s="4" t="s">
        <v>1646</v>
      </c>
      <c r="B193" s="4" t="s">
        <v>1647</v>
      </c>
      <c r="C193" s="4" t="s">
        <v>43</v>
      </c>
      <c r="D193" s="5">
        <v>500000</v>
      </c>
      <c r="E193" s="6">
        <v>50344350</v>
      </c>
      <c r="F193" s="6">
        <v>0.24030000000000001</v>
      </c>
      <c r="G193" s="4" t="s">
        <v>788</v>
      </c>
    </row>
    <row r="194" spans="1:7" ht="23.45" customHeight="1">
      <c r="A194" s="4" t="s">
        <v>2156</v>
      </c>
      <c r="B194" s="4" t="s">
        <v>2157</v>
      </c>
      <c r="C194" s="4" t="s">
        <v>101</v>
      </c>
      <c r="D194" s="5">
        <v>1000000</v>
      </c>
      <c r="E194" s="6">
        <v>103200700</v>
      </c>
      <c r="F194" s="6">
        <v>0.49259999999999998</v>
      </c>
      <c r="G194" s="4" t="s">
        <v>778</v>
      </c>
    </row>
    <row r="195" spans="1:7" ht="32.65" customHeight="1">
      <c r="A195" s="4" t="s">
        <v>1652</v>
      </c>
      <c r="B195" s="4" t="s">
        <v>1653</v>
      </c>
      <c r="C195" s="4" t="s">
        <v>777</v>
      </c>
      <c r="D195" s="5">
        <v>500000</v>
      </c>
      <c r="E195" s="6">
        <v>50625550</v>
      </c>
      <c r="F195" s="6">
        <v>0.24160000000000001</v>
      </c>
      <c r="G195" s="4" t="s">
        <v>778</v>
      </c>
    </row>
    <row r="196" spans="1:7" ht="32.65" customHeight="1">
      <c r="A196" s="4" t="s">
        <v>2158</v>
      </c>
      <c r="B196" s="4" t="s">
        <v>2159</v>
      </c>
      <c r="C196" s="4" t="s">
        <v>43</v>
      </c>
      <c r="D196" s="5">
        <v>170000</v>
      </c>
      <c r="E196" s="6">
        <v>17240805</v>
      </c>
      <c r="F196" s="6">
        <v>8.2299999999999998E-2</v>
      </c>
      <c r="G196" s="4" t="s">
        <v>778</v>
      </c>
    </row>
    <row r="197" spans="1:7" ht="23.45" customHeight="1">
      <c r="A197" s="4" t="s">
        <v>1654</v>
      </c>
      <c r="B197" s="4" t="s">
        <v>1655</v>
      </c>
      <c r="C197" s="4" t="s">
        <v>777</v>
      </c>
      <c r="D197" s="5">
        <v>50000</v>
      </c>
      <c r="E197" s="6">
        <v>5082400</v>
      </c>
      <c r="F197" s="6">
        <v>2.4299999999999999E-2</v>
      </c>
      <c r="G197" s="4" t="s">
        <v>778</v>
      </c>
    </row>
    <row r="198" spans="1:7" ht="32.65" customHeight="1">
      <c r="A198" s="4" t="s">
        <v>2414</v>
      </c>
      <c r="B198" s="4" t="s">
        <v>2415</v>
      </c>
      <c r="C198" s="4" t="s">
        <v>777</v>
      </c>
      <c r="D198" s="5">
        <v>100000</v>
      </c>
      <c r="E198" s="6">
        <v>10133800</v>
      </c>
      <c r="F198" s="6">
        <v>4.8399999999999999E-2</v>
      </c>
      <c r="G198" s="4" t="s">
        <v>778</v>
      </c>
    </row>
    <row r="199" spans="1:7" ht="32.65" customHeight="1">
      <c r="A199" s="4" t="s">
        <v>1662</v>
      </c>
      <c r="B199" s="4" t="s">
        <v>1663</v>
      </c>
      <c r="C199" s="4" t="s">
        <v>777</v>
      </c>
      <c r="D199" s="5">
        <v>100000</v>
      </c>
      <c r="E199" s="6">
        <v>10100250</v>
      </c>
      <c r="F199" s="6">
        <v>4.82E-2</v>
      </c>
      <c r="G199" s="4" t="s">
        <v>778</v>
      </c>
    </row>
    <row r="200" spans="1:7" ht="32.65" customHeight="1">
      <c r="A200" s="4" t="s">
        <v>775</v>
      </c>
      <c r="B200" s="4" t="s">
        <v>776</v>
      </c>
      <c r="C200" s="4" t="s">
        <v>777</v>
      </c>
      <c r="D200" s="5">
        <v>70000</v>
      </c>
      <c r="E200" s="6">
        <v>7099687</v>
      </c>
      <c r="F200" s="6">
        <v>3.39E-2</v>
      </c>
      <c r="G200" s="4" t="s">
        <v>778</v>
      </c>
    </row>
    <row r="201" spans="1:7" ht="32.65" customHeight="1">
      <c r="A201" s="4" t="s">
        <v>779</v>
      </c>
      <c r="B201" s="4" t="s">
        <v>780</v>
      </c>
      <c r="C201" s="4" t="s">
        <v>43</v>
      </c>
      <c r="D201" s="5">
        <v>500000</v>
      </c>
      <c r="E201" s="6">
        <v>52044200</v>
      </c>
      <c r="F201" s="6">
        <v>0.24840000000000001</v>
      </c>
      <c r="G201" s="4" t="s">
        <v>781</v>
      </c>
    </row>
    <row r="202" spans="1:7" ht="14.45" customHeight="1">
      <c r="A202" s="4" t="s">
        <v>791</v>
      </c>
      <c r="B202" s="4" t="s">
        <v>792</v>
      </c>
      <c r="C202" s="4" t="s">
        <v>43</v>
      </c>
      <c r="D202" s="5">
        <v>1500000</v>
      </c>
      <c r="E202" s="6">
        <v>150099600</v>
      </c>
      <c r="F202" s="6">
        <v>0.71640000000000004</v>
      </c>
      <c r="G202" s="4" t="s">
        <v>793</v>
      </c>
    </row>
    <row r="203" spans="1:7" ht="23.45" customHeight="1">
      <c r="A203" s="4" t="s">
        <v>794</v>
      </c>
      <c r="B203" s="4" t="s">
        <v>795</v>
      </c>
      <c r="C203" s="4" t="s">
        <v>162</v>
      </c>
      <c r="D203" s="5">
        <v>130000</v>
      </c>
      <c r="E203" s="6">
        <v>13149630</v>
      </c>
      <c r="F203" s="6">
        <v>6.2799999999999995E-2</v>
      </c>
      <c r="G203" s="4" t="s">
        <v>781</v>
      </c>
    </row>
    <row r="204" spans="1:7" ht="23.45" customHeight="1">
      <c r="A204" s="4" t="s">
        <v>802</v>
      </c>
      <c r="B204" s="4" t="s">
        <v>803</v>
      </c>
      <c r="C204" s="4" t="s">
        <v>777</v>
      </c>
      <c r="D204" s="5">
        <v>140000</v>
      </c>
      <c r="E204" s="6">
        <v>14179718</v>
      </c>
      <c r="F204" s="6">
        <v>6.7699999999999996E-2</v>
      </c>
      <c r="G204" s="4" t="s">
        <v>778</v>
      </c>
    </row>
    <row r="205" spans="1:7" ht="32.65" customHeight="1">
      <c r="A205" s="4" t="s">
        <v>808</v>
      </c>
      <c r="B205" s="4" t="s">
        <v>809</v>
      </c>
      <c r="C205" s="4" t="s">
        <v>777</v>
      </c>
      <c r="D205" s="5">
        <v>90000</v>
      </c>
      <c r="E205" s="6">
        <v>9157545</v>
      </c>
      <c r="F205" s="6">
        <v>4.3700000000000003E-2</v>
      </c>
      <c r="G205" s="4" t="s">
        <v>810</v>
      </c>
    </row>
    <row r="206" spans="1:7" ht="41.85" customHeight="1">
      <c r="A206" s="4" t="s">
        <v>1159</v>
      </c>
      <c r="B206" s="4" t="s">
        <v>1160</v>
      </c>
      <c r="C206" s="4" t="s">
        <v>32</v>
      </c>
      <c r="D206" s="5">
        <v>2500000</v>
      </c>
      <c r="E206" s="6">
        <v>238817000</v>
      </c>
      <c r="F206" s="6">
        <v>1.1397999999999999</v>
      </c>
      <c r="G206" s="4" t="s">
        <v>810</v>
      </c>
    </row>
    <row r="207" spans="1:7" ht="23.45" customHeight="1">
      <c r="A207" s="4" t="s">
        <v>1261</v>
      </c>
      <c r="B207" s="4" t="s">
        <v>1262</v>
      </c>
      <c r="C207" s="4" t="s">
        <v>162</v>
      </c>
      <c r="D207" s="5">
        <v>2000000</v>
      </c>
      <c r="E207" s="6">
        <v>197741800</v>
      </c>
      <c r="F207" s="6">
        <v>0.94379999999999997</v>
      </c>
      <c r="G207" s="4" t="s">
        <v>1263</v>
      </c>
    </row>
    <row r="208" spans="1:7" ht="23.45" customHeight="1">
      <c r="A208" s="4" t="s">
        <v>1270</v>
      </c>
      <c r="B208" s="4" t="s">
        <v>1271</v>
      </c>
      <c r="C208" s="4" t="s">
        <v>32</v>
      </c>
      <c r="D208" s="5">
        <v>1000000</v>
      </c>
      <c r="E208" s="6">
        <v>99604100</v>
      </c>
      <c r="F208" s="6">
        <v>0.47539999999999999</v>
      </c>
      <c r="G208" s="4" t="s">
        <v>810</v>
      </c>
    </row>
    <row r="209" spans="1:7" ht="23.45" customHeight="1">
      <c r="A209" s="4" t="s">
        <v>1304</v>
      </c>
      <c r="B209" s="4" t="s">
        <v>1305</v>
      </c>
      <c r="C209" s="4" t="s">
        <v>32</v>
      </c>
      <c r="D209" s="5">
        <v>1000000</v>
      </c>
      <c r="E209" s="6">
        <v>100872800</v>
      </c>
      <c r="F209" s="6">
        <v>0.48139999999999999</v>
      </c>
      <c r="G209" s="4" t="s">
        <v>852</v>
      </c>
    </row>
    <row r="210" spans="1:7" ht="23.45" customHeight="1">
      <c r="A210" s="4" t="s">
        <v>1362</v>
      </c>
      <c r="B210" s="4" t="s">
        <v>1363</v>
      </c>
      <c r="C210" s="4" t="s">
        <v>98</v>
      </c>
      <c r="D210" s="5">
        <v>1000000</v>
      </c>
      <c r="E210" s="6">
        <v>100154700</v>
      </c>
      <c r="F210" s="6">
        <v>0.47799999999999998</v>
      </c>
      <c r="G210" s="4" t="s">
        <v>810</v>
      </c>
    </row>
    <row r="211" spans="1:7" ht="23.45" customHeight="1">
      <c r="A211" s="4" t="s">
        <v>2542</v>
      </c>
      <c r="B211" s="4" t="s">
        <v>2543</v>
      </c>
      <c r="C211" s="4" t="s">
        <v>777</v>
      </c>
      <c r="D211" s="5">
        <v>500000</v>
      </c>
      <c r="E211" s="6">
        <v>50815900</v>
      </c>
      <c r="F211" s="6">
        <v>0.24249999999999999</v>
      </c>
      <c r="G211" s="4" t="s">
        <v>810</v>
      </c>
    </row>
    <row r="212" spans="1:7" ht="23.45" customHeight="1">
      <c r="A212" s="4" t="s">
        <v>1370</v>
      </c>
      <c r="B212" s="4" t="s">
        <v>1371</v>
      </c>
      <c r="C212" s="4" t="s">
        <v>98</v>
      </c>
      <c r="D212" s="5">
        <v>1500000</v>
      </c>
      <c r="E212" s="6">
        <v>149190000</v>
      </c>
      <c r="F212" s="6">
        <v>0.71199999999999997</v>
      </c>
      <c r="G212" s="4" t="s">
        <v>810</v>
      </c>
    </row>
    <row r="213" spans="1:7" ht="23.45" customHeight="1">
      <c r="A213" s="4" t="s">
        <v>2380</v>
      </c>
      <c r="B213" s="4" t="s">
        <v>2381</v>
      </c>
      <c r="C213" s="4" t="s">
        <v>98</v>
      </c>
      <c r="D213" s="5">
        <v>1000000</v>
      </c>
      <c r="E213" s="6">
        <v>99784500</v>
      </c>
      <c r="F213" s="6">
        <v>0.47620000000000001</v>
      </c>
      <c r="G213" s="4" t="s">
        <v>810</v>
      </c>
    </row>
    <row r="214" spans="1:7" ht="23.45" customHeight="1">
      <c r="A214" s="4" t="s">
        <v>1380</v>
      </c>
      <c r="B214" s="4" t="s">
        <v>1381</v>
      </c>
      <c r="C214" s="4" t="s">
        <v>32</v>
      </c>
      <c r="D214" s="5">
        <v>330000</v>
      </c>
      <c r="E214" s="6">
        <v>31564401</v>
      </c>
      <c r="F214" s="6">
        <v>0.15060000000000001</v>
      </c>
      <c r="G214" s="4" t="s">
        <v>1382</v>
      </c>
    </row>
    <row r="215" spans="1:7" ht="23.45" customHeight="1">
      <c r="A215" s="4" t="s">
        <v>1389</v>
      </c>
      <c r="B215" s="4" t="s">
        <v>1390</v>
      </c>
      <c r="C215" s="4" t="s">
        <v>32</v>
      </c>
      <c r="D215" s="5">
        <v>400000</v>
      </c>
      <c r="E215" s="6">
        <v>40400880</v>
      </c>
      <c r="F215" s="6">
        <v>0.1928</v>
      </c>
      <c r="G215" s="4" t="s">
        <v>852</v>
      </c>
    </row>
    <row r="216" spans="1:7" ht="32.65" customHeight="1">
      <c r="A216" s="4" t="s">
        <v>1393</v>
      </c>
      <c r="B216" s="4" t="s">
        <v>1394</v>
      </c>
      <c r="C216" s="4" t="s">
        <v>32</v>
      </c>
      <c r="D216" s="5">
        <v>1000000</v>
      </c>
      <c r="E216" s="6">
        <v>101939400</v>
      </c>
      <c r="F216" s="6">
        <v>0.48649999999999999</v>
      </c>
      <c r="G216" s="4" t="s">
        <v>788</v>
      </c>
    </row>
    <row r="217" spans="1:7" ht="23.45" customHeight="1">
      <c r="A217" s="4" t="s">
        <v>1417</v>
      </c>
      <c r="B217" s="4" t="s">
        <v>1418</v>
      </c>
      <c r="C217" s="4" t="s">
        <v>32</v>
      </c>
      <c r="D217" s="5">
        <v>1000000</v>
      </c>
      <c r="E217" s="6">
        <v>103341600</v>
      </c>
      <c r="F217" s="6">
        <v>0.49320000000000003</v>
      </c>
      <c r="G217" s="4" t="s">
        <v>810</v>
      </c>
    </row>
    <row r="218" spans="1:7" ht="23.45" customHeight="1">
      <c r="A218" s="4" t="s">
        <v>1492</v>
      </c>
      <c r="B218" s="4" t="s">
        <v>1493</v>
      </c>
      <c r="C218" s="4" t="s">
        <v>32</v>
      </c>
      <c r="D218" s="5">
        <v>100000</v>
      </c>
      <c r="E218" s="6">
        <v>9990570</v>
      </c>
      <c r="F218" s="6">
        <v>4.7699999999999999E-2</v>
      </c>
      <c r="G218" s="4" t="s">
        <v>1012</v>
      </c>
    </row>
    <row r="219" spans="1:7" ht="23.45" customHeight="1">
      <c r="A219" s="4" t="s">
        <v>1500</v>
      </c>
      <c r="B219" s="4" t="s">
        <v>1501</v>
      </c>
      <c r="C219" s="4" t="s">
        <v>32</v>
      </c>
      <c r="D219" s="5">
        <v>240000</v>
      </c>
      <c r="E219" s="6">
        <v>24361464</v>
      </c>
      <c r="F219" s="6">
        <v>0.1163</v>
      </c>
      <c r="G219" s="4" t="s">
        <v>810</v>
      </c>
    </row>
    <row r="220" spans="1:7" ht="32.65" customHeight="1">
      <c r="A220" s="4" t="s">
        <v>1506</v>
      </c>
      <c r="B220" s="4" t="s">
        <v>1507</v>
      </c>
      <c r="C220" s="4" t="s">
        <v>1027</v>
      </c>
      <c r="D220" s="5">
        <v>100000</v>
      </c>
      <c r="E220" s="6">
        <v>10216500</v>
      </c>
      <c r="F220" s="6">
        <v>4.8800000000000003E-2</v>
      </c>
      <c r="G220" s="4" t="s">
        <v>852</v>
      </c>
    </row>
    <row r="221" spans="1:7" ht="32.65" customHeight="1">
      <c r="A221" s="4" t="s">
        <v>1514</v>
      </c>
      <c r="B221" s="4" t="s">
        <v>1515</v>
      </c>
      <c r="C221" s="4" t="s">
        <v>157</v>
      </c>
      <c r="D221" s="5">
        <v>1000000</v>
      </c>
      <c r="E221" s="6">
        <v>105935700</v>
      </c>
      <c r="F221" s="6">
        <v>0.50560000000000005</v>
      </c>
      <c r="G221" s="4" t="s">
        <v>778</v>
      </c>
    </row>
    <row r="222" spans="1:7" ht="23.45" customHeight="1">
      <c r="A222" s="4" t="s">
        <v>1516</v>
      </c>
      <c r="B222" s="4" t="s">
        <v>1517</v>
      </c>
      <c r="C222" s="4" t="s">
        <v>89</v>
      </c>
      <c r="D222" s="5">
        <v>400000</v>
      </c>
      <c r="E222" s="6">
        <v>40609360</v>
      </c>
      <c r="F222" s="6">
        <v>0.1938</v>
      </c>
      <c r="G222" s="4" t="s">
        <v>778</v>
      </c>
    </row>
    <row r="223" spans="1:7" ht="23.45" customHeight="1">
      <c r="A223" s="4" t="s">
        <v>1518</v>
      </c>
      <c r="B223" s="4" t="s">
        <v>1519</v>
      </c>
      <c r="C223" s="4" t="s">
        <v>1027</v>
      </c>
      <c r="D223" s="5">
        <v>220000</v>
      </c>
      <c r="E223" s="6">
        <v>22148874</v>
      </c>
      <c r="F223" s="6">
        <v>0.1057</v>
      </c>
      <c r="G223" s="4" t="s">
        <v>852</v>
      </c>
    </row>
    <row r="224" spans="1:7" ht="32.65" customHeight="1">
      <c r="A224" s="4" t="s">
        <v>1533</v>
      </c>
      <c r="B224" s="4" t="s">
        <v>1534</v>
      </c>
      <c r="C224" s="4" t="s">
        <v>1027</v>
      </c>
      <c r="D224" s="5">
        <v>500000</v>
      </c>
      <c r="E224" s="6">
        <v>50631750</v>
      </c>
      <c r="F224" s="6">
        <v>0.2417</v>
      </c>
      <c r="G224" s="4" t="s">
        <v>810</v>
      </c>
    </row>
    <row r="225" spans="1:7" ht="32.65" customHeight="1">
      <c r="A225" s="4" t="s">
        <v>1537</v>
      </c>
      <c r="B225" s="4" t="s">
        <v>1538</v>
      </c>
      <c r="C225" s="4" t="s">
        <v>104</v>
      </c>
      <c r="D225" s="5">
        <v>8640</v>
      </c>
      <c r="E225" s="6">
        <v>246737.66</v>
      </c>
      <c r="F225" s="6">
        <v>1.1999999999999999E-3</v>
      </c>
      <c r="G225" s="4" t="s">
        <v>852</v>
      </c>
    </row>
    <row r="226" spans="1:7" ht="23.45" customHeight="1">
      <c r="A226" s="4" t="s">
        <v>2612</v>
      </c>
      <c r="B226" s="4" t="s">
        <v>2613</v>
      </c>
      <c r="C226" s="4" t="s">
        <v>122</v>
      </c>
      <c r="D226" s="5">
        <v>365820.5061</v>
      </c>
      <c r="E226" s="6">
        <v>39289597.920000002</v>
      </c>
      <c r="F226" s="6">
        <v>0.1875</v>
      </c>
      <c r="G226" s="4" t="s">
        <v>810</v>
      </c>
    </row>
    <row r="227" spans="1:7" ht="23.45" customHeight="1">
      <c r="A227" s="4" t="s">
        <v>2614</v>
      </c>
      <c r="B227" s="4" t="s">
        <v>2615</v>
      </c>
      <c r="C227" s="4" t="s">
        <v>122</v>
      </c>
      <c r="D227" s="5">
        <v>335593.65620000003</v>
      </c>
      <c r="E227" s="6">
        <v>36046349.530000001</v>
      </c>
      <c r="F227" s="6">
        <v>0.17199999999999999</v>
      </c>
      <c r="G227" s="4" t="s">
        <v>810</v>
      </c>
    </row>
    <row r="228" spans="1:7" ht="23.45" customHeight="1">
      <c r="A228" s="4" t="s">
        <v>853</v>
      </c>
      <c r="B228" s="4" t="s">
        <v>854</v>
      </c>
      <c r="C228" s="4" t="s">
        <v>150</v>
      </c>
      <c r="D228" s="5">
        <v>2500000</v>
      </c>
      <c r="E228" s="6">
        <v>239955500</v>
      </c>
      <c r="F228" s="6">
        <v>1.1453</v>
      </c>
      <c r="G228" s="4" t="s">
        <v>810</v>
      </c>
    </row>
    <row r="229" spans="1:7" ht="23.45" customHeight="1">
      <c r="A229" s="4" t="s">
        <v>871</v>
      </c>
      <c r="B229" s="4" t="s">
        <v>872</v>
      </c>
      <c r="C229" s="4" t="s">
        <v>101</v>
      </c>
      <c r="D229" s="5">
        <v>1500000</v>
      </c>
      <c r="E229" s="6">
        <v>144954450</v>
      </c>
      <c r="F229" s="6">
        <v>0.69179999999999997</v>
      </c>
      <c r="G229" s="4" t="s">
        <v>810</v>
      </c>
    </row>
    <row r="230" spans="1:7" ht="23.45" customHeight="1">
      <c r="A230" s="4" t="s">
        <v>881</v>
      </c>
      <c r="B230" s="4" t="s">
        <v>882</v>
      </c>
      <c r="C230" s="4" t="s">
        <v>150</v>
      </c>
      <c r="D230" s="5">
        <v>1000000</v>
      </c>
      <c r="E230" s="6">
        <v>98942500</v>
      </c>
      <c r="F230" s="6">
        <v>0.47220000000000001</v>
      </c>
      <c r="G230" s="4" t="s">
        <v>778</v>
      </c>
    </row>
    <row r="231" spans="1:7" ht="23.45" customHeight="1">
      <c r="A231" s="4" t="s">
        <v>889</v>
      </c>
      <c r="B231" s="4" t="s">
        <v>890</v>
      </c>
      <c r="C231" s="4" t="s">
        <v>150</v>
      </c>
      <c r="D231" s="5">
        <v>100000</v>
      </c>
      <c r="E231" s="6">
        <v>9970290</v>
      </c>
      <c r="F231" s="6">
        <v>4.7600000000000003E-2</v>
      </c>
      <c r="G231" s="4" t="s">
        <v>778</v>
      </c>
    </row>
    <row r="232" spans="1:7" ht="32.65" customHeight="1">
      <c r="A232" s="4" t="s">
        <v>2098</v>
      </c>
      <c r="B232" s="4" t="s">
        <v>2099</v>
      </c>
      <c r="C232" s="4" t="s">
        <v>150</v>
      </c>
      <c r="D232" s="5">
        <v>330000</v>
      </c>
      <c r="E232" s="6">
        <v>32972808</v>
      </c>
      <c r="F232" s="6">
        <v>0.15740000000000001</v>
      </c>
      <c r="G232" s="4" t="s">
        <v>810</v>
      </c>
    </row>
    <row r="233" spans="1:7" ht="14.45" customHeight="1">
      <c r="A233" s="4" t="s">
        <v>903</v>
      </c>
      <c r="B233" s="4" t="s">
        <v>904</v>
      </c>
      <c r="C233" s="4" t="s">
        <v>191</v>
      </c>
      <c r="D233" s="5">
        <v>1000000</v>
      </c>
      <c r="E233" s="6">
        <v>99076100</v>
      </c>
      <c r="F233" s="6">
        <v>0.47289999999999999</v>
      </c>
      <c r="G233" s="4" t="s">
        <v>810</v>
      </c>
    </row>
    <row r="234" spans="1:7" ht="23.45" customHeight="1">
      <c r="A234" s="4" t="s">
        <v>911</v>
      </c>
      <c r="B234" s="4" t="s">
        <v>912</v>
      </c>
      <c r="C234" s="4" t="s">
        <v>101</v>
      </c>
      <c r="D234" s="5">
        <v>2500000</v>
      </c>
      <c r="E234" s="6">
        <v>248691750</v>
      </c>
      <c r="F234" s="6">
        <v>1.1869000000000001</v>
      </c>
      <c r="G234" s="4" t="s">
        <v>810</v>
      </c>
    </row>
    <row r="235" spans="1:7" ht="23.45" customHeight="1">
      <c r="A235" s="4" t="s">
        <v>930</v>
      </c>
      <c r="B235" s="4" t="s">
        <v>931</v>
      </c>
      <c r="C235" s="4" t="s">
        <v>101</v>
      </c>
      <c r="D235" s="5">
        <v>500000</v>
      </c>
      <c r="E235" s="6">
        <v>49694700</v>
      </c>
      <c r="F235" s="6">
        <v>0.23719999999999999</v>
      </c>
      <c r="G235" s="4" t="s">
        <v>810</v>
      </c>
    </row>
    <row r="236" spans="1:7" ht="32.65" customHeight="1">
      <c r="A236" s="4" t="s">
        <v>934</v>
      </c>
      <c r="B236" s="4" t="s">
        <v>935</v>
      </c>
      <c r="C236" s="4" t="s">
        <v>191</v>
      </c>
      <c r="D236" s="5">
        <v>500000</v>
      </c>
      <c r="E236" s="6">
        <v>49850550</v>
      </c>
      <c r="F236" s="6">
        <v>0.2379</v>
      </c>
      <c r="G236" s="4" t="s">
        <v>810</v>
      </c>
    </row>
    <row r="237" spans="1:7" ht="23.45" customHeight="1">
      <c r="A237" s="4" t="s">
        <v>2616</v>
      </c>
      <c r="B237" s="4" t="s">
        <v>2617</v>
      </c>
      <c r="C237" s="4" t="s">
        <v>777</v>
      </c>
      <c r="D237" s="5">
        <v>500000</v>
      </c>
      <c r="E237" s="6">
        <v>49986050</v>
      </c>
      <c r="F237" s="6">
        <v>0.23860000000000001</v>
      </c>
      <c r="G237" s="4" t="s">
        <v>852</v>
      </c>
    </row>
    <row r="238" spans="1:7" ht="32.65" customHeight="1">
      <c r="A238" s="4" t="s">
        <v>952</v>
      </c>
      <c r="B238" s="4" t="s">
        <v>953</v>
      </c>
      <c r="C238" s="4" t="s">
        <v>150</v>
      </c>
      <c r="D238" s="5">
        <v>1000000</v>
      </c>
      <c r="E238" s="6">
        <v>98401400</v>
      </c>
      <c r="F238" s="6">
        <v>0.46960000000000002</v>
      </c>
      <c r="G238" s="4" t="s">
        <v>810</v>
      </c>
    </row>
    <row r="239" spans="1:7" ht="23.45" customHeight="1">
      <c r="A239" s="4" t="s">
        <v>960</v>
      </c>
      <c r="B239" s="4" t="s">
        <v>961</v>
      </c>
      <c r="C239" s="4" t="s">
        <v>32</v>
      </c>
      <c r="D239" s="5">
        <v>1000000</v>
      </c>
      <c r="E239" s="6">
        <v>99698600</v>
      </c>
      <c r="F239" s="6">
        <v>0.4758</v>
      </c>
      <c r="G239" s="4" t="s">
        <v>810</v>
      </c>
    </row>
    <row r="240" spans="1:7" ht="23.45" customHeight="1">
      <c r="A240" s="4" t="s">
        <v>1008</v>
      </c>
      <c r="B240" s="4" t="s">
        <v>1009</v>
      </c>
      <c r="C240" s="4" t="s">
        <v>101</v>
      </c>
      <c r="D240" s="5">
        <v>500000</v>
      </c>
      <c r="E240" s="6">
        <v>50537250</v>
      </c>
      <c r="F240" s="6">
        <v>0.2412</v>
      </c>
      <c r="G240" s="4" t="s">
        <v>810</v>
      </c>
    </row>
    <row r="241" spans="1:7" ht="23.45" customHeight="1">
      <c r="A241" s="4" t="s">
        <v>2428</v>
      </c>
      <c r="B241" s="4" t="s">
        <v>2429</v>
      </c>
      <c r="C241" s="4" t="s">
        <v>101</v>
      </c>
      <c r="D241" s="5">
        <v>500000</v>
      </c>
      <c r="E241" s="6">
        <v>50720300</v>
      </c>
      <c r="F241" s="6">
        <v>0.24210000000000001</v>
      </c>
      <c r="G241" s="4" t="s">
        <v>810</v>
      </c>
    </row>
    <row r="242" spans="1:7" ht="23.45" customHeight="1">
      <c r="A242" s="4" t="s">
        <v>1021</v>
      </c>
      <c r="B242" s="4" t="s">
        <v>1022</v>
      </c>
      <c r="C242" s="4" t="s">
        <v>101</v>
      </c>
      <c r="D242" s="5">
        <v>1000000</v>
      </c>
      <c r="E242" s="6">
        <v>101934500</v>
      </c>
      <c r="F242" s="6">
        <v>0.48649999999999999</v>
      </c>
      <c r="G242" s="4" t="s">
        <v>810</v>
      </c>
    </row>
    <row r="243" spans="1:7" ht="23.45" customHeight="1">
      <c r="A243" s="4" t="s">
        <v>2548</v>
      </c>
      <c r="B243" s="4" t="s">
        <v>2549</v>
      </c>
      <c r="C243" s="4" t="s">
        <v>101</v>
      </c>
      <c r="D243" s="5">
        <v>500000</v>
      </c>
      <c r="E243" s="6">
        <v>50604750</v>
      </c>
      <c r="F243" s="6">
        <v>0.24149999999999999</v>
      </c>
      <c r="G243" s="4" t="s">
        <v>810</v>
      </c>
    </row>
    <row r="244" spans="1:7" ht="23.45" customHeight="1">
      <c r="A244" s="4" t="s">
        <v>1045</v>
      </c>
      <c r="B244" s="4" t="s">
        <v>1046</v>
      </c>
      <c r="C244" s="4" t="s">
        <v>32</v>
      </c>
      <c r="D244" s="5">
        <v>300000</v>
      </c>
      <c r="E244" s="6">
        <v>30161070</v>
      </c>
      <c r="F244" s="6">
        <v>0.14399999999999999</v>
      </c>
      <c r="G244" s="4" t="s">
        <v>778</v>
      </c>
    </row>
    <row r="245" spans="1:7" ht="23.45" customHeight="1">
      <c r="A245" s="4" t="s">
        <v>1051</v>
      </c>
      <c r="B245" s="4" t="s">
        <v>1052</v>
      </c>
      <c r="C245" s="4" t="s">
        <v>1027</v>
      </c>
      <c r="D245" s="5">
        <v>2500000</v>
      </c>
      <c r="E245" s="6">
        <v>250542750</v>
      </c>
      <c r="F245" s="6">
        <v>1.1958</v>
      </c>
      <c r="G245" s="4" t="s">
        <v>852</v>
      </c>
    </row>
    <row r="246" spans="1:7" ht="23.45" customHeight="1">
      <c r="A246" s="4" t="s">
        <v>1063</v>
      </c>
      <c r="B246" s="4" t="s">
        <v>1064</v>
      </c>
      <c r="C246" s="4" t="s">
        <v>150</v>
      </c>
      <c r="D246" s="5">
        <v>40000</v>
      </c>
      <c r="E246" s="6">
        <v>4099344</v>
      </c>
      <c r="F246" s="6">
        <v>1.9599999999999999E-2</v>
      </c>
      <c r="G246" s="4" t="s">
        <v>778</v>
      </c>
    </row>
    <row r="247" spans="1:7" ht="23.45" customHeight="1">
      <c r="A247" s="4" t="s">
        <v>1065</v>
      </c>
      <c r="B247" s="4" t="s">
        <v>1066</v>
      </c>
      <c r="C247" s="4" t="s">
        <v>150</v>
      </c>
      <c r="D247" s="5">
        <v>40000</v>
      </c>
      <c r="E247" s="6">
        <v>4122716</v>
      </c>
      <c r="F247" s="6">
        <v>1.9699999999999999E-2</v>
      </c>
      <c r="G247" s="4" t="s">
        <v>778</v>
      </c>
    </row>
    <row r="248" spans="1:7" ht="23.45" customHeight="1">
      <c r="A248" s="4" t="s">
        <v>1067</v>
      </c>
      <c r="B248" s="4" t="s">
        <v>1068</v>
      </c>
      <c r="C248" s="4" t="s">
        <v>150</v>
      </c>
      <c r="D248" s="5">
        <v>40000</v>
      </c>
      <c r="E248" s="6">
        <v>4150280</v>
      </c>
      <c r="F248" s="6">
        <v>1.9800000000000002E-2</v>
      </c>
      <c r="G248" s="4" t="s">
        <v>778</v>
      </c>
    </row>
    <row r="249" spans="1:7" ht="23.45" customHeight="1">
      <c r="A249" s="4" t="s">
        <v>1069</v>
      </c>
      <c r="B249" s="4" t="s">
        <v>1070</v>
      </c>
      <c r="C249" s="4" t="s">
        <v>150</v>
      </c>
      <c r="D249" s="5">
        <v>40000</v>
      </c>
      <c r="E249" s="6">
        <v>4150476</v>
      </c>
      <c r="F249" s="6">
        <v>1.9800000000000002E-2</v>
      </c>
      <c r="G249" s="4" t="s">
        <v>778</v>
      </c>
    </row>
    <row r="250" spans="1:7" ht="23.45" customHeight="1">
      <c r="A250" s="4" t="s">
        <v>1071</v>
      </c>
      <c r="B250" s="4" t="s">
        <v>1072</v>
      </c>
      <c r="C250" s="4" t="s">
        <v>150</v>
      </c>
      <c r="D250" s="5">
        <v>40000</v>
      </c>
      <c r="E250" s="6">
        <v>4167720</v>
      </c>
      <c r="F250" s="6">
        <v>1.9900000000000001E-2</v>
      </c>
      <c r="G250" s="4" t="s">
        <v>778</v>
      </c>
    </row>
    <row r="251" spans="1:7" ht="23.45" customHeight="1">
      <c r="A251" s="4" t="s">
        <v>1079</v>
      </c>
      <c r="B251" s="4" t="s">
        <v>1080</v>
      </c>
      <c r="C251" s="4" t="s">
        <v>150</v>
      </c>
      <c r="D251" s="5">
        <v>680000</v>
      </c>
      <c r="E251" s="6">
        <v>70109768</v>
      </c>
      <c r="F251" s="6">
        <v>0.33460000000000001</v>
      </c>
      <c r="G251" s="4" t="s">
        <v>778</v>
      </c>
    </row>
    <row r="252" spans="1:7" ht="23.45" customHeight="1">
      <c r="A252" s="4" t="s">
        <v>1081</v>
      </c>
      <c r="B252" s="4" t="s">
        <v>1082</v>
      </c>
      <c r="C252" s="4" t="s">
        <v>150</v>
      </c>
      <c r="D252" s="5">
        <v>500000</v>
      </c>
      <c r="E252" s="6">
        <v>51906350</v>
      </c>
      <c r="F252" s="6">
        <v>0.2477</v>
      </c>
      <c r="G252" s="4" t="s">
        <v>778</v>
      </c>
    </row>
    <row r="253" spans="1:7" ht="23.45" customHeight="1">
      <c r="A253" s="4" t="s">
        <v>1083</v>
      </c>
      <c r="B253" s="4" t="s">
        <v>1084</v>
      </c>
      <c r="C253" s="4" t="s">
        <v>150</v>
      </c>
      <c r="D253" s="5">
        <v>280000</v>
      </c>
      <c r="E253" s="6">
        <v>29067276</v>
      </c>
      <c r="F253" s="6">
        <v>0.13869999999999999</v>
      </c>
      <c r="G253" s="4" t="s">
        <v>778</v>
      </c>
    </row>
    <row r="254" spans="1:7" ht="23.45" customHeight="1">
      <c r="A254" s="4" t="s">
        <v>1087</v>
      </c>
      <c r="B254" s="4" t="s">
        <v>1088</v>
      </c>
      <c r="C254" s="4" t="s">
        <v>150</v>
      </c>
      <c r="D254" s="5">
        <v>230000</v>
      </c>
      <c r="E254" s="6">
        <v>23280186</v>
      </c>
      <c r="F254" s="6">
        <v>0.1111</v>
      </c>
      <c r="G254" s="4" t="s">
        <v>778</v>
      </c>
    </row>
    <row r="255" spans="1:7" ht="32.65" customHeight="1">
      <c r="A255" s="4" t="s">
        <v>1091</v>
      </c>
      <c r="B255" s="4" t="s">
        <v>1092</v>
      </c>
      <c r="C255" s="4" t="s">
        <v>150</v>
      </c>
      <c r="D255" s="5">
        <v>100000</v>
      </c>
      <c r="E255" s="6">
        <v>10094130</v>
      </c>
      <c r="F255" s="6">
        <v>4.82E-2</v>
      </c>
      <c r="G255" s="4" t="s">
        <v>778</v>
      </c>
    </row>
    <row r="256" spans="1:7" ht="23.45" customHeight="1">
      <c r="A256" s="4" t="s">
        <v>1117</v>
      </c>
      <c r="B256" s="4" t="s">
        <v>1118</v>
      </c>
      <c r="C256" s="4" t="s">
        <v>32</v>
      </c>
      <c r="D256" s="5">
        <v>200000</v>
      </c>
      <c r="E256" s="6">
        <v>20307440</v>
      </c>
      <c r="F256" s="6">
        <v>9.69E-2</v>
      </c>
      <c r="G256" s="4" t="s">
        <v>852</v>
      </c>
    </row>
    <row r="257" spans="1:7" ht="23.45" customHeight="1">
      <c r="A257" s="4" t="s">
        <v>1127</v>
      </c>
      <c r="B257" s="4" t="s">
        <v>1128</v>
      </c>
      <c r="C257" s="4" t="s">
        <v>150</v>
      </c>
      <c r="D257" s="5">
        <v>500000</v>
      </c>
      <c r="E257" s="6">
        <v>52692550</v>
      </c>
      <c r="F257" s="6">
        <v>0.2515</v>
      </c>
      <c r="G257" s="4" t="s">
        <v>778</v>
      </c>
    </row>
    <row r="258" spans="1:7" ht="32.65" customHeight="1">
      <c r="A258" s="4" t="s">
        <v>2618</v>
      </c>
      <c r="B258" s="4" t="s">
        <v>2619</v>
      </c>
      <c r="C258" s="4" t="s">
        <v>150</v>
      </c>
      <c r="D258" s="5">
        <v>50000</v>
      </c>
      <c r="E258" s="6">
        <v>5031260</v>
      </c>
      <c r="F258" s="6">
        <v>2.4E-2</v>
      </c>
      <c r="G258" s="4" t="s">
        <v>778</v>
      </c>
    </row>
    <row r="259" spans="1:7" ht="32.65" customHeight="1">
      <c r="A259" s="4" t="s">
        <v>1133</v>
      </c>
      <c r="B259" s="4" t="s">
        <v>1134</v>
      </c>
      <c r="C259" s="4" t="s">
        <v>150</v>
      </c>
      <c r="D259" s="5">
        <v>320000</v>
      </c>
      <c r="E259" s="6">
        <v>33150976</v>
      </c>
      <c r="F259" s="6">
        <v>0.15820000000000001</v>
      </c>
      <c r="G259" s="4" t="s">
        <v>778</v>
      </c>
    </row>
    <row r="260" spans="1:7" ht="23.45" customHeight="1">
      <c r="A260" s="4" t="s">
        <v>1147</v>
      </c>
      <c r="B260" s="4" t="s">
        <v>1148</v>
      </c>
      <c r="C260" s="4" t="s">
        <v>150</v>
      </c>
      <c r="D260" s="5">
        <v>2105697.25</v>
      </c>
      <c r="E260" s="6">
        <v>170043054.59</v>
      </c>
      <c r="F260" s="6">
        <v>0.81159999999999999</v>
      </c>
      <c r="G260" s="4" t="s">
        <v>852</v>
      </c>
    </row>
    <row r="261" spans="1:7" ht="23.45" customHeight="1">
      <c r="A261" s="4" t="s">
        <v>2620</v>
      </c>
      <c r="B261" s="4" t="s">
        <v>2621</v>
      </c>
      <c r="C261" s="4" t="s">
        <v>101</v>
      </c>
      <c r="D261" s="5">
        <v>20000</v>
      </c>
      <c r="E261" s="6">
        <v>2009004</v>
      </c>
      <c r="F261" s="6">
        <v>9.5999999999999992E-3</v>
      </c>
      <c r="G261" s="4" t="s">
        <v>778</v>
      </c>
    </row>
    <row r="262" spans="1:7" ht="23.45" customHeight="1">
      <c r="A262" s="4" t="s">
        <v>1149</v>
      </c>
      <c r="B262" s="4" t="s">
        <v>1150</v>
      </c>
      <c r="C262" s="4" t="s">
        <v>150</v>
      </c>
      <c r="D262" s="5">
        <v>10000</v>
      </c>
      <c r="E262" s="6">
        <v>1008244</v>
      </c>
      <c r="F262" s="6">
        <v>4.7999999999999996E-3</v>
      </c>
      <c r="G262" s="4" t="s">
        <v>793</v>
      </c>
    </row>
    <row r="263" spans="1:7" ht="23.45" customHeight="1">
      <c r="A263" s="4" t="s">
        <v>1151</v>
      </c>
      <c r="B263" s="4" t="s">
        <v>1152</v>
      </c>
      <c r="C263" s="4" t="s">
        <v>150</v>
      </c>
      <c r="D263" s="5">
        <v>10000</v>
      </c>
      <c r="E263" s="6">
        <v>1017677</v>
      </c>
      <c r="F263" s="6">
        <v>4.8999999999999998E-3</v>
      </c>
      <c r="G263" s="4" t="s">
        <v>793</v>
      </c>
    </row>
    <row r="264" spans="1:7" ht="23.45" customHeight="1">
      <c r="A264" s="4" t="s">
        <v>1153</v>
      </c>
      <c r="B264" s="4" t="s">
        <v>1154</v>
      </c>
      <c r="C264" s="4" t="s">
        <v>150</v>
      </c>
      <c r="D264" s="5">
        <v>160000</v>
      </c>
      <c r="E264" s="6">
        <v>16401856</v>
      </c>
      <c r="F264" s="6">
        <v>7.8299999999999995E-2</v>
      </c>
      <c r="G264" s="4" t="s">
        <v>793</v>
      </c>
    </row>
    <row r="265" spans="1:7" ht="23.45" customHeight="1">
      <c r="A265" s="4" t="s">
        <v>1155</v>
      </c>
      <c r="B265" s="4" t="s">
        <v>1156</v>
      </c>
      <c r="C265" s="4" t="s">
        <v>150</v>
      </c>
      <c r="D265" s="5">
        <v>10000</v>
      </c>
      <c r="E265" s="6">
        <v>1037983</v>
      </c>
      <c r="F265" s="6">
        <v>5.0000000000000001E-3</v>
      </c>
      <c r="G265" s="4" t="s">
        <v>793</v>
      </c>
    </row>
    <row r="266" spans="1:7" ht="23.45" customHeight="1">
      <c r="A266" s="4" t="s">
        <v>1181</v>
      </c>
      <c r="B266" s="4" t="s">
        <v>1182</v>
      </c>
      <c r="C266" s="4" t="s">
        <v>150</v>
      </c>
      <c r="D266" s="5">
        <v>10000</v>
      </c>
      <c r="E266" s="6">
        <v>1046695</v>
      </c>
      <c r="F266" s="6">
        <v>5.0000000000000001E-3</v>
      </c>
      <c r="G266" s="4" t="s">
        <v>793</v>
      </c>
    </row>
    <row r="267" spans="1:7" ht="23.45" customHeight="1">
      <c r="A267" s="4" t="s">
        <v>1183</v>
      </c>
      <c r="B267" s="4" t="s">
        <v>1184</v>
      </c>
      <c r="C267" s="4" t="s">
        <v>150</v>
      </c>
      <c r="D267" s="5">
        <v>110000</v>
      </c>
      <c r="E267" s="6">
        <v>11516725</v>
      </c>
      <c r="F267" s="6">
        <v>5.5E-2</v>
      </c>
      <c r="G267" s="4" t="s">
        <v>793</v>
      </c>
    </row>
    <row r="268" spans="1:7" ht="23.45" customHeight="1">
      <c r="A268" s="4" t="s">
        <v>2126</v>
      </c>
      <c r="B268" s="4" t="s">
        <v>2127</v>
      </c>
      <c r="C268" s="4" t="s">
        <v>150</v>
      </c>
      <c r="D268" s="5">
        <v>150000</v>
      </c>
      <c r="E268" s="6">
        <v>15311250</v>
      </c>
      <c r="F268" s="6">
        <v>7.3099999999999998E-2</v>
      </c>
      <c r="G268" s="4" t="s">
        <v>793</v>
      </c>
    </row>
    <row r="269" spans="1:7" ht="23.45" customHeight="1">
      <c r="A269" s="4" t="s">
        <v>1191</v>
      </c>
      <c r="B269" s="4" t="s">
        <v>1192</v>
      </c>
      <c r="C269" s="4" t="s">
        <v>150</v>
      </c>
      <c r="D269" s="5">
        <v>200000</v>
      </c>
      <c r="E269" s="6">
        <v>21015500</v>
      </c>
      <c r="F269" s="6">
        <v>0.1003</v>
      </c>
      <c r="G269" s="4" t="s">
        <v>793</v>
      </c>
    </row>
    <row r="270" spans="1:7" ht="23.45" customHeight="1">
      <c r="A270" s="4" t="s">
        <v>2128</v>
      </c>
      <c r="B270" s="4" t="s">
        <v>2129</v>
      </c>
      <c r="C270" s="4" t="s">
        <v>150</v>
      </c>
      <c r="D270" s="5">
        <v>500000</v>
      </c>
      <c r="E270" s="6">
        <v>50611100</v>
      </c>
      <c r="F270" s="6">
        <v>0.24160000000000001</v>
      </c>
      <c r="G270" s="4" t="s">
        <v>793</v>
      </c>
    </row>
    <row r="271" spans="1:7" ht="32.65" customHeight="1">
      <c r="A271" s="4" t="s">
        <v>1207</v>
      </c>
      <c r="B271" s="4" t="s">
        <v>1208</v>
      </c>
      <c r="C271" s="4" t="s">
        <v>150</v>
      </c>
      <c r="D271" s="5">
        <v>500000</v>
      </c>
      <c r="E271" s="6">
        <v>52263600</v>
      </c>
      <c r="F271" s="6">
        <v>0.24940000000000001</v>
      </c>
      <c r="G271" s="4" t="s">
        <v>852</v>
      </c>
    </row>
    <row r="272" spans="1:7" ht="23.45" customHeight="1">
      <c r="A272" s="4" t="s">
        <v>2183</v>
      </c>
      <c r="B272" s="4" t="s">
        <v>2184</v>
      </c>
      <c r="C272" s="4" t="s">
        <v>101</v>
      </c>
      <c r="D272" s="5">
        <v>10000</v>
      </c>
      <c r="E272" s="6">
        <v>1039763</v>
      </c>
      <c r="F272" s="6">
        <v>5.0000000000000001E-3</v>
      </c>
      <c r="G272" s="4" t="s">
        <v>852</v>
      </c>
    </row>
    <row r="273" spans="1:7" ht="32.65" customHeight="1">
      <c r="A273" s="4" t="s">
        <v>2185</v>
      </c>
      <c r="B273" s="4" t="s">
        <v>2186</v>
      </c>
      <c r="C273" s="4" t="s">
        <v>101</v>
      </c>
      <c r="D273" s="5">
        <v>50000</v>
      </c>
      <c r="E273" s="6">
        <v>5372420</v>
      </c>
      <c r="F273" s="6">
        <v>2.5600000000000001E-2</v>
      </c>
      <c r="G273" s="4" t="s">
        <v>852</v>
      </c>
    </row>
    <row r="274" spans="1:7" ht="23.45" customHeight="1">
      <c r="A274" s="4" t="s">
        <v>1235</v>
      </c>
      <c r="B274" s="4" t="s">
        <v>1236</v>
      </c>
      <c r="C274" s="4" t="s">
        <v>32</v>
      </c>
      <c r="D274" s="5">
        <v>40000</v>
      </c>
      <c r="E274" s="6">
        <v>4056504</v>
      </c>
      <c r="F274" s="6">
        <v>1.9400000000000001E-2</v>
      </c>
      <c r="G274" s="4" t="s">
        <v>852</v>
      </c>
    </row>
    <row r="275" spans="1:7" ht="32.65" customHeight="1">
      <c r="A275" s="4" t="s">
        <v>1239</v>
      </c>
      <c r="B275" s="4" t="s">
        <v>1240</v>
      </c>
      <c r="C275" s="4" t="s">
        <v>150</v>
      </c>
      <c r="D275" s="5">
        <v>20000</v>
      </c>
      <c r="E275" s="6">
        <v>2051106</v>
      </c>
      <c r="F275" s="6">
        <v>9.7999999999999997E-3</v>
      </c>
      <c r="G275" s="4" t="s">
        <v>778</v>
      </c>
    </row>
    <row r="276" spans="1:7" ht="32.65" customHeight="1">
      <c r="A276" s="4" t="s">
        <v>1241</v>
      </c>
      <c r="B276" s="4" t="s">
        <v>1242</v>
      </c>
      <c r="C276" s="4" t="s">
        <v>150</v>
      </c>
      <c r="D276" s="5">
        <v>20000</v>
      </c>
      <c r="E276" s="6">
        <v>2080244</v>
      </c>
      <c r="F276" s="6">
        <v>9.9000000000000008E-3</v>
      </c>
      <c r="G276" s="4" t="s">
        <v>778</v>
      </c>
    </row>
    <row r="277" spans="1:7" ht="32.65" customHeight="1">
      <c r="A277" s="4" t="s">
        <v>1308</v>
      </c>
      <c r="B277" s="4" t="s">
        <v>1309</v>
      </c>
      <c r="C277" s="4" t="s">
        <v>150</v>
      </c>
      <c r="D277" s="5">
        <v>20000</v>
      </c>
      <c r="E277" s="6">
        <v>2109396</v>
      </c>
      <c r="F277" s="6">
        <v>1.01E-2</v>
      </c>
      <c r="G277" s="4" t="s">
        <v>778</v>
      </c>
    </row>
    <row r="278" spans="1:7" ht="32.65" customHeight="1">
      <c r="A278" s="4" t="s">
        <v>1310</v>
      </c>
      <c r="B278" s="4" t="s">
        <v>1311</v>
      </c>
      <c r="C278" s="4" t="s">
        <v>150</v>
      </c>
      <c r="D278" s="5">
        <v>20000</v>
      </c>
      <c r="E278" s="6">
        <v>2136272</v>
      </c>
      <c r="F278" s="6">
        <v>1.0200000000000001E-2</v>
      </c>
      <c r="G278" s="4" t="s">
        <v>778</v>
      </c>
    </row>
    <row r="279" spans="1:7" ht="32.65" customHeight="1">
      <c r="A279" s="4" t="s">
        <v>1312</v>
      </c>
      <c r="B279" s="4" t="s">
        <v>1313</v>
      </c>
      <c r="C279" s="4" t="s">
        <v>150</v>
      </c>
      <c r="D279" s="5">
        <v>20000</v>
      </c>
      <c r="E279" s="6">
        <v>2165208</v>
      </c>
      <c r="F279" s="6">
        <v>1.03E-2</v>
      </c>
      <c r="G279" s="4" t="s">
        <v>778</v>
      </c>
    </row>
    <row r="280" spans="1:7" ht="32.65" customHeight="1">
      <c r="A280" s="4" t="s">
        <v>1314</v>
      </c>
      <c r="B280" s="4" t="s">
        <v>1315</v>
      </c>
      <c r="C280" s="4" t="s">
        <v>32</v>
      </c>
      <c r="D280" s="5">
        <v>630000</v>
      </c>
      <c r="E280" s="6">
        <v>64027719</v>
      </c>
      <c r="F280" s="6">
        <v>0.30559999999999998</v>
      </c>
      <c r="G280" s="4" t="s">
        <v>778</v>
      </c>
    </row>
    <row r="281" spans="1:7" ht="23.45" customHeight="1">
      <c r="A281" s="4" t="s">
        <v>2622</v>
      </c>
      <c r="B281" s="4" t="s">
        <v>2623</v>
      </c>
      <c r="C281" s="4" t="s">
        <v>150</v>
      </c>
      <c r="D281" s="5">
        <v>37500</v>
      </c>
      <c r="E281" s="6">
        <v>3803478.75</v>
      </c>
      <c r="F281" s="6">
        <v>1.8200000000000001E-2</v>
      </c>
      <c r="G281" s="4" t="s">
        <v>778</v>
      </c>
    </row>
    <row r="282" spans="1:7" ht="23.45" customHeight="1">
      <c r="A282" s="4" t="s">
        <v>1324</v>
      </c>
      <c r="B282" s="4" t="s">
        <v>1325</v>
      </c>
      <c r="C282" s="4" t="s">
        <v>150</v>
      </c>
      <c r="D282" s="5">
        <v>1000000</v>
      </c>
      <c r="E282" s="6">
        <v>108477200</v>
      </c>
      <c r="F282" s="6">
        <v>0.51770000000000005</v>
      </c>
      <c r="G282" s="4" t="s">
        <v>852</v>
      </c>
    </row>
    <row r="283" spans="1:7" ht="23.45" customHeight="1">
      <c r="A283" s="4" t="s">
        <v>1346</v>
      </c>
      <c r="B283" s="4" t="s">
        <v>1347</v>
      </c>
      <c r="C283" s="4" t="s">
        <v>43</v>
      </c>
      <c r="D283" s="5">
        <v>200000</v>
      </c>
      <c r="E283" s="6">
        <v>19650060</v>
      </c>
      <c r="F283" s="6">
        <v>9.3799999999999994E-2</v>
      </c>
      <c r="G283" s="4" t="s">
        <v>793</v>
      </c>
    </row>
    <row r="284" spans="1:7" ht="14.45" customHeight="1">
      <c r="A284" s="4" t="s">
        <v>1352</v>
      </c>
      <c r="B284" s="4" t="s">
        <v>1353</v>
      </c>
      <c r="C284" s="4" t="s">
        <v>43</v>
      </c>
      <c r="D284" s="5">
        <v>1000000</v>
      </c>
      <c r="E284" s="6">
        <v>99883100</v>
      </c>
      <c r="F284" s="6">
        <v>0.47670000000000001</v>
      </c>
      <c r="G284" s="4" t="s">
        <v>852</v>
      </c>
    </row>
    <row r="285" spans="1:7" ht="23.45" customHeight="1">
      <c r="A285" s="4" t="s">
        <v>1360</v>
      </c>
      <c r="B285" s="4" t="s">
        <v>1361</v>
      </c>
      <c r="C285" s="4" t="s">
        <v>101</v>
      </c>
      <c r="D285" s="5">
        <v>200000</v>
      </c>
      <c r="E285" s="6">
        <v>19948500</v>
      </c>
      <c r="F285" s="6">
        <v>9.5200000000000007E-2</v>
      </c>
      <c r="G285" s="4" t="s">
        <v>793</v>
      </c>
    </row>
    <row r="286" spans="1:7" ht="23.45" customHeight="1">
      <c r="A286" s="4" t="s">
        <v>2199</v>
      </c>
      <c r="B286" s="4" t="s">
        <v>2200</v>
      </c>
      <c r="C286" s="4" t="s">
        <v>101</v>
      </c>
      <c r="D286" s="5">
        <v>500000</v>
      </c>
      <c r="E286" s="6">
        <v>50433200</v>
      </c>
      <c r="F286" s="6">
        <v>0.2407</v>
      </c>
      <c r="G286" s="4" t="s">
        <v>778</v>
      </c>
    </row>
    <row r="287" spans="1:7" ht="14.45" customHeight="1">
      <c r="A287" s="4" t="s">
        <v>0</v>
      </c>
      <c r="B287" s="4" t="s">
        <v>0</v>
      </c>
      <c r="C287" s="7" t="s">
        <v>187</v>
      </c>
      <c r="D287" s="5">
        <v>61093251.412299998</v>
      </c>
      <c r="E287" s="6">
        <v>6104631263.4499998</v>
      </c>
      <c r="F287" s="6">
        <v>29.136199999999999</v>
      </c>
      <c r="G287" s="8" t="s">
        <v>0</v>
      </c>
    </row>
    <row r="288" spans="1:7" ht="18.399999999999999" customHeight="1">
      <c r="A288" s="23" t="s">
        <v>0</v>
      </c>
      <c r="B288" s="23"/>
      <c r="C288" s="23"/>
      <c r="D288" s="23"/>
      <c r="E288" s="23"/>
      <c r="F288" s="23"/>
      <c r="G288" s="23"/>
    </row>
    <row r="289" spans="1:7" ht="14.45" customHeight="1">
      <c r="A289" s="25" t="s">
        <v>1664</v>
      </c>
      <c r="B289" s="25"/>
      <c r="C289" s="25"/>
      <c r="D289" s="1"/>
      <c r="E289" s="1"/>
      <c r="F289" s="1"/>
      <c r="G289" s="1"/>
    </row>
    <row r="290" spans="1:7" ht="14.45" customHeight="1">
      <c r="A290" s="3" t="s">
        <v>1665</v>
      </c>
      <c r="B290" s="3" t="s">
        <v>9</v>
      </c>
      <c r="C290" s="3" t="s">
        <v>10</v>
      </c>
      <c r="D290" s="1"/>
      <c r="E290" s="1"/>
      <c r="F290" s="1"/>
      <c r="G290" s="1"/>
    </row>
    <row r="291" spans="1:7" ht="14.45" customHeight="1">
      <c r="A291" s="4" t="s">
        <v>1669</v>
      </c>
      <c r="B291" s="6">
        <v>580270987.94000006</v>
      </c>
      <c r="C291" s="6">
        <v>2.77</v>
      </c>
      <c r="D291" s="1"/>
      <c r="E291" s="1"/>
      <c r="F291" s="1"/>
      <c r="G291" s="1"/>
    </row>
    <row r="292" spans="1:7" ht="14.45" customHeight="1">
      <c r="A292" s="4" t="s">
        <v>1668</v>
      </c>
      <c r="B292" s="6">
        <v>288532495.52999997</v>
      </c>
      <c r="C292" s="6">
        <v>1.38</v>
      </c>
      <c r="D292" s="1"/>
      <c r="E292" s="1"/>
      <c r="F292" s="1"/>
      <c r="G292" s="1"/>
    </row>
    <row r="293" spans="1:7" ht="14.45" customHeight="1">
      <c r="A293" s="4" t="s">
        <v>1666</v>
      </c>
      <c r="B293" s="6">
        <v>2532013.3199999998</v>
      </c>
      <c r="C293" s="6">
        <v>0.01</v>
      </c>
      <c r="D293" s="1"/>
      <c r="E293" s="1"/>
      <c r="F293" s="1"/>
      <c r="G293" s="1"/>
    </row>
    <row r="294" spans="1:7" ht="23.45" customHeight="1">
      <c r="A294" s="4" t="s">
        <v>1667</v>
      </c>
      <c r="B294" s="6">
        <v>594489776.25999999</v>
      </c>
      <c r="C294" s="6">
        <v>2.84</v>
      </c>
      <c r="D294" s="1"/>
      <c r="E294" s="1"/>
      <c r="F294" s="1"/>
      <c r="G294" s="1"/>
    </row>
    <row r="295" spans="1:7" ht="14.45" customHeight="1">
      <c r="A295" s="9" t="s">
        <v>1670</v>
      </c>
      <c r="B295" s="6">
        <v>1465825273.05</v>
      </c>
      <c r="C295" s="6">
        <v>7</v>
      </c>
      <c r="D295" s="1"/>
      <c r="E295" s="1"/>
      <c r="F295" s="1"/>
      <c r="G295" s="1"/>
    </row>
    <row r="296" spans="1:7" ht="14.45" customHeight="1">
      <c r="A296" s="25" t="s">
        <v>0</v>
      </c>
      <c r="B296" s="25"/>
      <c r="C296" s="1"/>
      <c r="D296" s="1"/>
      <c r="E296" s="1"/>
      <c r="F296" s="1"/>
      <c r="G296" s="1"/>
    </row>
    <row r="297" spans="1:7" ht="23.65" customHeight="1">
      <c r="A297" s="4" t="s">
        <v>1671</v>
      </c>
      <c r="B297" s="6">
        <v>11.52</v>
      </c>
      <c r="C297" s="1"/>
      <c r="D297" s="1"/>
      <c r="E297" s="1"/>
      <c r="F297" s="1"/>
      <c r="G297" s="1"/>
    </row>
    <row r="298" spans="1:7" ht="14.45" customHeight="1">
      <c r="A298" s="4" t="s">
        <v>1672</v>
      </c>
      <c r="B298" s="6">
        <v>6.36</v>
      </c>
      <c r="C298" s="1"/>
      <c r="D298" s="1"/>
      <c r="E298" s="1"/>
      <c r="F298" s="1"/>
      <c r="G298" s="1"/>
    </row>
    <row r="299" spans="1:7" ht="32.65" customHeight="1">
      <c r="A299" s="4" t="s">
        <v>1673</v>
      </c>
      <c r="B299" s="6">
        <v>7.54</v>
      </c>
      <c r="C299" s="1"/>
      <c r="D299" s="1"/>
      <c r="E299" s="1"/>
      <c r="F299" s="1"/>
      <c r="G299" s="1"/>
    </row>
    <row r="300" spans="1:7" ht="1.35" customHeight="1">
      <c r="A300" s="1"/>
      <c r="B300" s="1"/>
      <c r="C300" s="1"/>
      <c r="D300" s="1"/>
      <c r="E300" s="1"/>
      <c r="F300" s="1"/>
      <c r="G300" s="1"/>
    </row>
    <row r="301" spans="1:7" ht="18.399999999999999" customHeight="1">
      <c r="A301" s="23" t="s">
        <v>0</v>
      </c>
      <c r="B301" s="23"/>
      <c r="C301" s="23"/>
      <c r="D301" s="23"/>
      <c r="E301" s="23"/>
      <c r="F301" s="23"/>
      <c r="G301" s="23"/>
    </row>
    <row r="302" spans="1:7" ht="14.45" customHeight="1">
      <c r="A302" s="25" t="s">
        <v>1674</v>
      </c>
      <c r="B302" s="25"/>
      <c r="C302" s="25"/>
      <c r="D302" s="1"/>
      <c r="E302" s="1"/>
      <c r="F302" s="1"/>
      <c r="G302" s="1"/>
    </row>
    <row r="303" spans="1:7" ht="14.45" customHeight="1">
      <c r="A303" s="3" t="s">
        <v>1675</v>
      </c>
      <c r="B303" s="3" t="s">
        <v>9</v>
      </c>
      <c r="C303" s="3" t="s">
        <v>10</v>
      </c>
      <c r="D303" s="1"/>
      <c r="E303" s="1"/>
      <c r="F303" s="1"/>
      <c r="G303" s="1"/>
    </row>
    <row r="304" spans="1:7" ht="14.45" customHeight="1">
      <c r="A304" s="4" t="s">
        <v>1676</v>
      </c>
      <c r="B304" s="6">
        <v>7151670879.0299997</v>
      </c>
      <c r="C304" s="6">
        <v>34.130000000000003</v>
      </c>
      <c r="D304" s="1"/>
      <c r="E304" s="1"/>
      <c r="F304" s="1"/>
      <c r="G304" s="1"/>
    </row>
    <row r="305" spans="1:7" ht="23.45" customHeight="1">
      <c r="A305" s="4" t="s">
        <v>1677</v>
      </c>
      <c r="B305" s="6">
        <v>355395250</v>
      </c>
      <c r="C305" s="6">
        <v>1.7</v>
      </c>
      <c r="D305" s="1"/>
      <c r="E305" s="1"/>
      <c r="F305" s="1"/>
      <c r="G305" s="1"/>
    </row>
    <row r="306" spans="1:7" ht="14.45" customHeight="1">
      <c r="A306" s="4" t="s">
        <v>1678</v>
      </c>
      <c r="B306" s="6">
        <v>467571132</v>
      </c>
      <c r="C306" s="6">
        <v>2.23</v>
      </c>
      <c r="D306" s="1"/>
      <c r="E306" s="1"/>
      <c r="F306" s="1"/>
      <c r="G306" s="1"/>
    </row>
    <row r="307" spans="1:7" ht="23.45" customHeight="1">
      <c r="A307" s="4" t="s">
        <v>1679</v>
      </c>
      <c r="B307" s="6">
        <v>2446391893.0100002</v>
      </c>
      <c r="C307" s="6">
        <v>11.68</v>
      </c>
      <c r="D307" s="1"/>
      <c r="E307" s="1"/>
      <c r="F307" s="1"/>
      <c r="G307" s="1"/>
    </row>
    <row r="308" spans="1:7" ht="14.45" customHeight="1">
      <c r="A308" s="4" t="s">
        <v>1680</v>
      </c>
      <c r="B308" s="6">
        <v>5647856912.4499998</v>
      </c>
      <c r="C308" s="6">
        <v>26.96</v>
      </c>
      <c r="D308" s="1"/>
      <c r="E308" s="1"/>
      <c r="F308" s="1"/>
      <c r="G308" s="1"/>
    </row>
    <row r="309" spans="1:7" ht="14.45" customHeight="1">
      <c r="A309" s="4" t="s">
        <v>1681</v>
      </c>
      <c r="B309" s="6">
        <v>360016120</v>
      </c>
      <c r="C309" s="6">
        <v>1.72</v>
      </c>
      <c r="D309" s="1"/>
      <c r="E309" s="1"/>
      <c r="F309" s="1"/>
      <c r="G309" s="1"/>
    </row>
    <row r="310" spans="1:7" ht="14.45" customHeight="1">
      <c r="A310" s="4" t="s">
        <v>1682</v>
      </c>
      <c r="B310" s="6">
        <v>65193830</v>
      </c>
      <c r="C310" s="6">
        <v>0.31</v>
      </c>
      <c r="D310" s="1"/>
      <c r="E310" s="1"/>
      <c r="F310" s="1"/>
      <c r="G310" s="1"/>
    </row>
    <row r="311" spans="1:7" ht="14.45" customHeight="1">
      <c r="A311" s="4" t="s">
        <v>1683</v>
      </c>
      <c r="B311" s="6">
        <v>31564401</v>
      </c>
      <c r="C311" s="6">
        <v>0.15</v>
      </c>
      <c r="D311" s="1"/>
      <c r="E311" s="1"/>
      <c r="F311" s="1"/>
      <c r="G311" s="1"/>
    </row>
    <row r="312" spans="1:7" ht="14.45" customHeight="1">
      <c r="A312" s="7" t="s">
        <v>187</v>
      </c>
      <c r="B312" s="6">
        <v>16525660417.49</v>
      </c>
      <c r="C312" s="6">
        <v>78.88</v>
      </c>
      <c r="D312" s="1"/>
      <c r="E312" s="1"/>
      <c r="F312" s="1"/>
      <c r="G312" s="1"/>
    </row>
    <row r="313" spans="1:7" ht="18.399999999999999" customHeight="1">
      <c r="A313" s="23" t="s">
        <v>0</v>
      </c>
      <c r="B313" s="23"/>
      <c r="C313" s="23"/>
      <c r="D313" s="23"/>
      <c r="E313" s="23"/>
      <c r="F313" s="23"/>
      <c r="G313" s="23"/>
    </row>
    <row r="314" spans="1:7" ht="14.65" customHeight="1">
      <c r="A314" s="4" t="s">
        <v>1684</v>
      </c>
      <c r="B314" s="6">
        <v>2960703062.6999998</v>
      </c>
      <c r="C314" s="6">
        <v>14.13</v>
      </c>
      <c r="D314" s="1"/>
      <c r="E314" s="1"/>
      <c r="F314" s="1"/>
      <c r="G314" s="1"/>
    </row>
    <row r="315" spans="1:7" ht="14.45" customHeight="1">
      <c r="A315" s="4" t="s">
        <v>1669</v>
      </c>
      <c r="B315" s="6">
        <v>580270987.94000006</v>
      </c>
      <c r="C315" s="6">
        <v>2.77</v>
      </c>
      <c r="D315" s="1"/>
      <c r="E315" s="1"/>
      <c r="F315" s="1"/>
      <c r="G315" s="1"/>
    </row>
    <row r="316" spans="1:7" ht="14.45" customHeight="1">
      <c r="A316" s="4" t="s">
        <v>1668</v>
      </c>
      <c r="B316" s="6">
        <v>288532495.52999997</v>
      </c>
      <c r="C316" s="6">
        <v>1.38</v>
      </c>
      <c r="D316" s="1"/>
      <c r="E316" s="1"/>
      <c r="F316" s="1"/>
      <c r="G316" s="1"/>
    </row>
    <row r="317" spans="1:7" ht="14.45" customHeight="1">
      <c r="A317" s="4" t="s">
        <v>1666</v>
      </c>
      <c r="B317" s="6">
        <v>2532013.3199999998</v>
      </c>
      <c r="C317" s="6">
        <v>0.01</v>
      </c>
      <c r="D317" s="1"/>
      <c r="E317" s="1"/>
      <c r="F317" s="1"/>
      <c r="G317" s="1"/>
    </row>
    <row r="318" spans="1:7" ht="23.45" customHeight="1">
      <c r="A318" s="4" t="s">
        <v>1667</v>
      </c>
      <c r="B318" s="6">
        <v>594489776.25999999</v>
      </c>
      <c r="C318" s="6">
        <v>2.84</v>
      </c>
      <c r="D318" s="1"/>
      <c r="E318" s="1"/>
      <c r="F318" s="1"/>
      <c r="G318" s="1"/>
    </row>
    <row r="319" spans="1:7" ht="14.45" customHeight="1">
      <c r="A319" s="9" t="s">
        <v>1670</v>
      </c>
      <c r="B319" s="6">
        <f>+SUM(B314:B318)+B312</f>
        <v>20952188753.239998</v>
      </c>
      <c r="C319" s="6">
        <v>21.13</v>
      </c>
      <c r="D319" s="1"/>
      <c r="E319" s="1"/>
      <c r="F319" s="1"/>
      <c r="G319" s="1"/>
    </row>
    <row r="320" spans="1:7" ht="18.399999999999999" customHeight="1">
      <c r="A320" s="23" t="s">
        <v>0</v>
      </c>
      <c r="B320" s="23"/>
      <c r="C320" s="23"/>
      <c r="D320" s="23"/>
      <c r="E320" s="23"/>
      <c r="F320" s="23"/>
      <c r="G320" s="23"/>
    </row>
    <row r="321" spans="1:7" ht="14.45" customHeight="1">
      <c r="A321" s="25" t="s">
        <v>1685</v>
      </c>
      <c r="B321" s="25"/>
      <c r="C321" s="1"/>
      <c r="D321" s="1"/>
      <c r="E321" s="1"/>
      <c r="F321" s="1"/>
      <c r="G321" s="1"/>
    </row>
    <row r="322" spans="1:7" ht="14.65" customHeight="1">
      <c r="A322" s="4" t="s">
        <v>1686</v>
      </c>
      <c r="B322" s="6">
        <v>3352678263.79</v>
      </c>
      <c r="C322" s="1"/>
      <c r="D322" s="1"/>
      <c r="E322" s="1"/>
      <c r="F322" s="1"/>
      <c r="G322" s="1"/>
    </row>
    <row r="323" spans="1:7" ht="14.45" customHeight="1">
      <c r="A323" s="4" t="s">
        <v>10</v>
      </c>
      <c r="B323" s="6">
        <v>16.0016</v>
      </c>
      <c r="C323" s="1"/>
      <c r="D323" s="1"/>
      <c r="E323" s="1"/>
      <c r="F323" s="1"/>
      <c r="G323" s="1"/>
    </row>
    <row r="324" spans="1:7" ht="14.45" customHeight="1">
      <c r="A324" s="10" t="s">
        <v>0</v>
      </c>
      <c r="B324" s="11" t="s">
        <v>0</v>
      </c>
      <c r="C324" s="1"/>
      <c r="D324" s="1"/>
      <c r="E324" s="1"/>
      <c r="F324" s="1"/>
      <c r="G324" s="1"/>
    </row>
    <row r="325" spans="1:7" ht="23.65" customHeight="1">
      <c r="A325" s="4" t="s">
        <v>1687</v>
      </c>
      <c r="B325" s="12">
        <v>33.011299999999999</v>
      </c>
      <c r="C325" s="1"/>
      <c r="D325" s="1"/>
      <c r="E325" s="1"/>
      <c r="F325" s="1"/>
      <c r="G325" s="1"/>
    </row>
    <row r="326" spans="1:7" ht="23.45" customHeight="1">
      <c r="A326" s="4" t="s">
        <v>1688</v>
      </c>
      <c r="B326" s="12">
        <v>33.106400000000001</v>
      </c>
      <c r="C326" s="1"/>
      <c r="D326" s="1"/>
      <c r="E326" s="1"/>
      <c r="F326" s="1"/>
      <c r="G326" s="1"/>
    </row>
    <row r="327" spans="1:7" ht="14.1" customHeight="1">
      <c r="A327" s="13" t="s">
        <v>0</v>
      </c>
      <c r="B327" s="14" t="s">
        <v>0</v>
      </c>
      <c r="C327" s="1"/>
      <c r="D327" s="1"/>
      <c r="E327" s="1"/>
      <c r="F327" s="1"/>
      <c r="G327" s="1"/>
    </row>
    <row r="328" spans="1:7" ht="23.65" customHeight="1">
      <c r="A328" s="4" t="s">
        <v>1689</v>
      </c>
      <c r="B328" s="8" t="s">
        <v>1690</v>
      </c>
      <c r="C328" s="1"/>
      <c r="D328" s="1"/>
      <c r="E328" s="1"/>
      <c r="F328" s="1"/>
      <c r="G328" s="1"/>
    </row>
    <row r="330" spans="1:7" ht="15" customHeight="1">
      <c r="A330" s="19" t="s">
        <v>2737</v>
      </c>
      <c r="B330" s="20">
        <v>32968297.999999996</v>
      </c>
    </row>
    <row r="331" spans="1:7" ht="15" customHeight="1">
      <c r="A331" s="19" t="s">
        <v>2738</v>
      </c>
      <c r="B331" s="19">
        <v>0.15735013839497722</v>
      </c>
    </row>
  </sheetData>
  <mergeCells count="21">
    <mergeCell ref="A313:G313"/>
    <mergeCell ref="A302:C302"/>
    <mergeCell ref="A301:G301"/>
    <mergeCell ref="A296:B296"/>
    <mergeCell ref="A321:B321"/>
    <mergeCell ref="A320:G320"/>
    <mergeCell ref="A289:C289"/>
    <mergeCell ref="A288:G288"/>
    <mergeCell ref="A169:F169"/>
    <mergeCell ref="A168:G168"/>
    <mergeCell ref="A78:F78"/>
    <mergeCell ref="A77:G77"/>
    <mergeCell ref="A76:G76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Sandeep</cp:lastModifiedBy>
  <dcterms:modified xsi:type="dcterms:W3CDTF">2023-11-06T12:45:21Z</dcterms:modified>
</cp:coreProperties>
</file>